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70" windowWidth="19440" windowHeight="11955"/>
  </bookViews>
  <sheets>
    <sheet name="На сайт" sheetId="2" r:id="rId1"/>
    <sheet name="Лист1" sheetId="3" r:id="rId2"/>
  </sheets>
  <definedNames>
    <definedName name="JR_PAGE_ANCHOR_0_1">#REF!</definedName>
    <definedName name="_xlnm.Print_Area" localSheetId="0">'На сайт'!$A$1:$F$47</definedName>
  </definedNames>
  <calcPr calcId="125725"/>
</workbook>
</file>

<file path=xl/calcChain.xml><?xml version="1.0" encoding="utf-8"?>
<calcChain xmlns="http://schemas.openxmlformats.org/spreadsheetml/2006/main">
  <c r="F6" i="2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5"/>
  <c r="E6" l="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5"/>
  <c r="D46"/>
  <c r="C46"/>
</calcChain>
</file>

<file path=xl/sharedStrings.xml><?xml version="1.0" encoding="utf-8"?>
<sst xmlns="http://schemas.openxmlformats.org/spreadsheetml/2006/main" count="50" uniqueCount="50">
  <si>
    <t>Аркадакский</t>
  </si>
  <si>
    <t>Аткарский</t>
  </si>
  <si>
    <t>Б.Карабулакский</t>
  </si>
  <si>
    <t>Балаковский</t>
  </si>
  <si>
    <t>Балашовский</t>
  </si>
  <si>
    <t>Балтайский</t>
  </si>
  <si>
    <t>Вольский</t>
  </si>
  <si>
    <t>Воскресенский</t>
  </si>
  <si>
    <t>Дергачевский</t>
  </si>
  <si>
    <t>Духовницкий</t>
  </si>
  <si>
    <t>Екатериновский</t>
  </si>
  <si>
    <t>Ершовский</t>
  </si>
  <si>
    <t>Ивантеевский</t>
  </si>
  <si>
    <t>Калининский</t>
  </si>
  <si>
    <t>Красноармейский</t>
  </si>
  <si>
    <t>Краснокутский</t>
  </si>
  <si>
    <t>Краснопартизанский</t>
  </si>
  <si>
    <t>Лысогорский</t>
  </si>
  <si>
    <t>Марксовский</t>
  </si>
  <si>
    <t>Новобурасский</t>
  </si>
  <si>
    <t>Новоузенский</t>
  </si>
  <si>
    <t>Озинский</t>
  </si>
  <si>
    <t>Перелюбский</t>
  </si>
  <si>
    <t>Петровский</t>
  </si>
  <si>
    <t>Питерский</t>
  </si>
  <si>
    <t>Пугачевский</t>
  </si>
  <si>
    <t>Ровенский</t>
  </si>
  <si>
    <t>Романовский</t>
  </si>
  <si>
    <t>Ртищевский</t>
  </si>
  <si>
    <t>Самойловский</t>
  </si>
  <si>
    <t>Советский</t>
  </si>
  <si>
    <t>Татищевский</t>
  </si>
  <si>
    <t>Турковский</t>
  </si>
  <si>
    <t>Федоровский</t>
  </si>
  <si>
    <t>Хвалынский</t>
  </si>
  <si>
    <t>Энгельсский</t>
  </si>
  <si>
    <t>п. Михайловский</t>
  </si>
  <si>
    <t>п. Светлый</t>
  </si>
  <si>
    <t>Ал-Гайский</t>
  </si>
  <si>
    <t xml:space="preserve">Итоги работы муниципальных комиссий по снижению неформальной занятости </t>
  </si>
  <si>
    <t>№ п/п</t>
  </si>
  <si>
    <t>Наименорвание муниципального района (городского округа)</t>
  </si>
  <si>
    <t>Целевой показатель по снижению неформальной занятости (чел.)</t>
  </si>
  <si>
    <t>Выполнение целевого показателя, (%)</t>
  </si>
  <si>
    <t>Ранговое место</t>
  </si>
  <si>
    <t>г. Саратов</t>
  </si>
  <si>
    <t>г. Шиханы</t>
  </si>
  <si>
    <t>В целом по области</t>
  </si>
  <si>
    <t xml:space="preserve"> Количество физ. лиц (работников, ИП, глав КФХ), с которыми заключены  трудовые договоры (чел.) </t>
  </si>
  <si>
    <t xml:space="preserve">(по отчетам администраций муниципальных районов (городских округов) области на 31.01.2022)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</si>
</sst>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1"/>
    <xf numFmtId="164" fontId="7" fillId="0" borderId="1" applyFont="0" applyFill="0" applyBorder="0" applyAlignment="0" applyProtection="0"/>
  </cellStyleXfs>
  <cellXfs count="26">
    <xf numFmtId="0" fontId="0" fillId="0" borderId="0" xfId="0"/>
    <xf numFmtId="0" fontId="2" fillId="0" borderId="1" xfId="1"/>
    <xf numFmtId="0" fontId="2" fillId="0" borderId="1" xfId="1" applyBorder="1"/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/>
    </xf>
    <xf numFmtId="0" fontId="2" fillId="0" borderId="1" xfId="1" applyFill="1"/>
    <xf numFmtId="0" fontId="8" fillId="2" borderId="2" xfId="1" applyFont="1" applyFill="1" applyBorder="1"/>
    <xf numFmtId="3" fontId="8" fillId="2" borderId="2" xfId="1" applyNumberFormat="1" applyFont="1" applyFill="1" applyBorder="1" applyAlignment="1">
      <alignment horizontal="center"/>
    </xf>
    <xf numFmtId="165" fontId="6" fillId="0" borderId="3" xfId="2" applyNumberFormat="1" applyFont="1" applyFill="1" applyBorder="1" applyAlignment="1">
      <alignment horizontal="center" vertical="center" wrapText="1"/>
    </xf>
    <xf numFmtId="0" fontId="8" fillId="0" borderId="2" xfId="1" applyFont="1" applyFill="1" applyBorder="1"/>
    <xf numFmtId="1" fontId="8" fillId="0" borderId="2" xfId="1" applyNumberFormat="1" applyFont="1" applyFill="1" applyBorder="1"/>
    <xf numFmtId="0" fontId="7" fillId="2" borderId="2" xfId="1" applyFont="1" applyFill="1" applyBorder="1"/>
    <xf numFmtId="164" fontId="1" fillId="0" borderId="2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I47"/>
  <sheetViews>
    <sheetView tabSelected="1" view="pageBreakPreview" zoomScale="80" zoomScaleNormal="100" zoomScaleSheetLayoutView="80" workbookViewId="0">
      <selection activeCell="K11" sqref="K11"/>
    </sheetView>
  </sheetViews>
  <sheetFormatPr defaultColWidth="9.140625" defaultRowHeight="12.75"/>
  <cols>
    <col min="1" max="1" width="6.28515625" style="1" customWidth="1"/>
    <col min="2" max="2" width="24.7109375" style="1" customWidth="1"/>
    <col min="3" max="3" width="17.42578125" style="1" customWidth="1"/>
    <col min="4" max="4" width="18.140625" style="1" customWidth="1"/>
    <col min="5" max="5" width="17" style="1" customWidth="1"/>
    <col min="6" max="6" width="18.7109375" style="1" customWidth="1"/>
    <col min="7" max="16384" width="9.140625" style="1"/>
  </cols>
  <sheetData>
    <row r="1" spans="1:9" ht="22.5" customHeight="1">
      <c r="A1" s="24" t="s">
        <v>39</v>
      </c>
      <c r="B1" s="24"/>
      <c r="C1" s="24"/>
      <c r="D1" s="24"/>
      <c r="E1" s="24"/>
      <c r="F1" s="24"/>
    </row>
    <row r="2" spans="1:9" s="2" customFormat="1" ht="15.75" customHeight="1">
      <c r="A2" s="25" t="s">
        <v>49</v>
      </c>
      <c r="B2" s="25"/>
      <c r="C2" s="25"/>
      <c r="D2" s="25"/>
      <c r="E2" s="25"/>
      <c r="F2" s="25"/>
    </row>
    <row r="3" spans="1:9" s="2" customFormat="1" ht="8.25" customHeight="1">
      <c r="A3" s="3"/>
      <c r="B3" s="4"/>
      <c r="C3" s="4"/>
      <c r="D3" s="5"/>
      <c r="E3" s="4"/>
    </row>
    <row r="4" spans="1:9" ht="120.75" customHeight="1">
      <c r="A4" s="6" t="s">
        <v>40</v>
      </c>
      <c r="B4" s="7" t="s">
        <v>41</v>
      </c>
      <c r="C4" s="7" t="s">
        <v>42</v>
      </c>
      <c r="D4" s="13" t="s">
        <v>48</v>
      </c>
      <c r="E4" s="8" t="s">
        <v>43</v>
      </c>
      <c r="F4" s="8" t="s">
        <v>44</v>
      </c>
    </row>
    <row r="5" spans="1:9" s="10" customFormat="1" ht="20.100000000000001" customHeight="1">
      <c r="A5" s="9">
        <v>1</v>
      </c>
      <c r="B5" s="14" t="s">
        <v>38</v>
      </c>
      <c r="C5" s="21">
        <v>65</v>
      </c>
      <c r="D5" s="21">
        <v>2</v>
      </c>
      <c r="E5" s="17">
        <f>D5/C5*100</f>
        <v>3.0769230769230771</v>
      </c>
      <c r="F5" s="19">
        <f>RANK(E5,$E$5:$E$45,0)</f>
        <v>18</v>
      </c>
      <c r="I5" s="1"/>
    </row>
    <row r="6" spans="1:9" s="10" customFormat="1" ht="20.100000000000001" customHeight="1">
      <c r="A6" s="9">
        <v>2</v>
      </c>
      <c r="B6" s="14" t="s">
        <v>0</v>
      </c>
      <c r="C6" s="21">
        <v>127</v>
      </c>
      <c r="D6" s="21">
        <v>2</v>
      </c>
      <c r="E6" s="17">
        <f t="shared" ref="E6:E45" si="0">D6/C6*100</f>
        <v>1.5748031496062991</v>
      </c>
      <c r="F6" s="19">
        <f t="shared" ref="F6:F45" si="1">RANK(E6,$E$5:$E$45,0)</f>
        <v>22</v>
      </c>
      <c r="I6" s="1"/>
    </row>
    <row r="7" spans="1:9" s="10" customFormat="1" ht="20.100000000000001" customHeight="1">
      <c r="A7" s="9">
        <v>3</v>
      </c>
      <c r="B7" s="15" t="s">
        <v>1</v>
      </c>
      <c r="C7" s="21">
        <v>205</v>
      </c>
      <c r="D7" s="21">
        <v>23</v>
      </c>
      <c r="E7" s="17">
        <f t="shared" si="0"/>
        <v>11.219512195121952</v>
      </c>
      <c r="F7" s="19">
        <f t="shared" si="1"/>
        <v>2</v>
      </c>
      <c r="I7" s="1"/>
    </row>
    <row r="8" spans="1:9" s="10" customFormat="1" ht="20.100000000000001" customHeight="1">
      <c r="A8" s="9">
        <v>4</v>
      </c>
      <c r="B8" s="14" t="s">
        <v>2</v>
      </c>
      <c r="C8" s="21">
        <v>164</v>
      </c>
      <c r="D8" s="21">
        <v>11</v>
      </c>
      <c r="E8" s="17">
        <f t="shared" si="0"/>
        <v>6.7073170731707323</v>
      </c>
      <c r="F8" s="19">
        <f t="shared" si="1"/>
        <v>7</v>
      </c>
      <c r="I8" s="1"/>
    </row>
    <row r="9" spans="1:9" s="10" customFormat="1" ht="20.100000000000001" customHeight="1">
      <c r="A9" s="9">
        <v>5</v>
      </c>
      <c r="B9" s="15" t="s">
        <v>3</v>
      </c>
      <c r="C9" s="21">
        <v>1180</v>
      </c>
      <c r="D9" s="21">
        <v>21</v>
      </c>
      <c r="E9" s="17">
        <f t="shared" si="0"/>
        <v>1.7796610169491527</v>
      </c>
      <c r="F9" s="19">
        <f t="shared" si="1"/>
        <v>21</v>
      </c>
      <c r="I9" s="1"/>
    </row>
    <row r="10" spans="1:9" s="10" customFormat="1" ht="20.100000000000001" customHeight="1">
      <c r="A10" s="9">
        <v>6</v>
      </c>
      <c r="B10" s="15" t="s">
        <v>4</v>
      </c>
      <c r="C10" s="21">
        <v>588</v>
      </c>
      <c r="D10" s="21">
        <v>29</v>
      </c>
      <c r="E10" s="17">
        <f t="shared" si="0"/>
        <v>4.9319727891156457</v>
      </c>
      <c r="F10" s="19">
        <f t="shared" si="1"/>
        <v>11</v>
      </c>
      <c r="I10" s="1"/>
    </row>
    <row r="11" spans="1:9" s="10" customFormat="1" ht="20.100000000000001" customHeight="1">
      <c r="A11" s="9">
        <v>7</v>
      </c>
      <c r="B11" s="14" t="s">
        <v>5</v>
      </c>
      <c r="C11" s="21">
        <v>74</v>
      </c>
      <c r="D11" s="21">
        <v>1</v>
      </c>
      <c r="E11" s="17">
        <f t="shared" si="0"/>
        <v>1.3513513513513513</v>
      </c>
      <c r="F11" s="19">
        <f t="shared" si="1"/>
        <v>24</v>
      </c>
      <c r="I11" s="1"/>
    </row>
    <row r="12" spans="1:9" s="10" customFormat="1" ht="20.100000000000001" customHeight="1">
      <c r="A12" s="9">
        <v>8</v>
      </c>
      <c r="B12" s="15" t="s">
        <v>6</v>
      </c>
      <c r="C12" s="21">
        <v>458</v>
      </c>
      <c r="D12" s="21">
        <v>0</v>
      </c>
      <c r="E12" s="17">
        <f t="shared" si="0"/>
        <v>0</v>
      </c>
      <c r="F12" s="19">
        <f t="shared" si="1"/>
        <v>27</v>
      </c>
      <c r="I12" s="1"/>
    </row>
    <row r="13" spans="1:9" s="10" customFormat="1" ht="20.100000000000001" customHeight="1">
      <c r="A13" s="9">
        <v>9</v>
      </c>
      <c r="B13" s="14" t="s">
        <v>7</v>
      </c>
      <c r="C13" s="21">
        <v>83</v>
      </c>
      <c r="D13" s="23">
        <v>0</v>
      </c>
      <c r="E13" s="17">
        <f t="shared" si="0"/>
        <v>0</v>
      </c>
      <c r="F13" s="19">
        <f t="shared" si="1"/>
        <v>27</v>
      </c>
      <c r="I13" s="1"/>
    </row>
    <row r="14" spans="1:9" s="10" customFormat="1" ht="20.100000000000001" customHeight="1">
      <c r="A14" s="9">
        <v>10</v>
      </c>
      <c r="B14" s="14" t="s">
        <v>45</v>
      </c>
      <c r="C14" s="21">
        <v>10708</v>
      </c>
      <c r="D14" s="21">
        <v>106</v>
      </c>
      <c r="E14" s="17">
        <f t="shared" si="0"/>
        <v>0.98991408292865146</v>
      </c>
      <c r="F14" s="19">
        <f t="shared" si="1"/>
        <v>26</v>
      </c>
      <c r="I14" s="1"/>
    </row>
    <row r="15" spans="1:9" s="10" customFormat="1" ht="20.100000000000001" customHeight="1">
      <c r="A15" s="9">
        <v>11</v>
      </c>
      <c r="B15" s="14" t="s">
        <v>8</v>
      </c>
      <c r="C15" s="21">
        <v>89</v>
      </c>
      <c r="D15" s="21">
        <v>0</v>
      </c>
      <c r="E15" s="17">
        <f t="shared" si="0"/>
        <v>0</v>
      </c>
      <c r="F15" s="19">
        <f t="shared" si="1"/>
        <v>27</v>
      </c>
      <c r="I15" s="1"/>
    </row>
    <row r="16" spans="1:9" s="10" customFormat="1" ht="20.100000000000001" customHeight="1">
      <c r="A16" s="9">
        <v>12</v>
      </c>
      <c r="B16" s="14" t="s">
        <v>9</v>
      </c>
      <c r="C16" s="21">
        <v>61</v>
      </c>
      <c r="D16" s="21">
        <v>0</v>
      </c>
      <c r="E16" s="17">
        <f t="shared" si="0"/>
        <v>0</v>
      </c>
      <c r="F16" s="19">
        <f t="shared" si="1"/>
        <v>27</v>
      </c>
      <c r="I16" s="1"/>
    </row>
    <row r="17" spans="1:9" s="10" customFormat="1" ht="20.100000000000001" customHeight="1">
      <c r="A17" s="9">
        <v>13</v>
      </c>
      <c r="B17" s="14" t="s">
        <v>10</v>
      </c>
      <c r="C17" s="21">
        <v>95</v>
      </c>
      <c r="D17" s="21">
        <v>6</v>
      </c>
      <c r="E17" s="17">
        <f t="shared" si="0"/>
        <v>6.3157894736842106</v>
      </c>
      <c r="F17" s="19">
        <f t="shared" si="1"/>
        <v>8</v>
      </c>
      <c r="I17" s="1"/>
    </row>
    <row r="18" spans="1:9" s="10" customFormat="1" ht="20.100000000000001" customHeight="1">
      <c r="A18" s="9">
        <v>14</v>
      </c>
      <c r="B18" s="14" t="s">
        <v>11</v>
      </c>
      <c r="C18" s="21">
        <v>150</v>
      </c>
      <c r="D18" s="21">
        <v>0</v>
      </c>
      <c r="E18" s="17">
        <f t="shared" si="0"/>
        <v>0</v>
      </c>
      <c r="F18" s="19">
        <f t="shared" si="1"/>
        <v>27</v>
      </c>
      <c r="I18" s="1"/>
    </row>
    <row r="19" spans="1:9" s="10" customFormat="1" ht="20.100000000000001" customHeight="1">
      <c r="A19" s="9">
        <v>15</v>
      </c>
      <c r="B19" s="14" t="s">
        <v>12</v>
      </c>
      <c r="C19" s="22">
        <v>106</v>
      </c>
      <c r="D19" s="21">
        <v>5</v>
      </c>
      <c r="E19" s="17">
        <f t="shared" si="0"/>
        <v>4.716981132075472</v>
      </c>
      <c r="F19" s="19">
        <f t="shared" si="1"/>
        <v>14</v>
      </c>
      <c r="I19" s="1"/>
    </row>
    <row r="20" spans="1:9" s="10" customFormat="1" ht="20.100000000000001" customHeight="1">
      <c r="A20" s="9">
        <v>16</v>
      </c>
      <c r="B20" s="14" t="s">
        <v>13</v>
      </c>
      <c r="C20" s="21">
        <v>214</v>
      </c>
      <c r="D20" s="21">
        <v>4</v>
      </c>
      <c r="E20" s="17">
        <f t="shared" si="0"/>
        <v>1.8691588785046727</v>
      </c>
      <c r="F20" s="19">
        <f t="shared" si="1"/>
        <v>20</v>
      </c>
      <c r="I20" s="1"/>
    </row>
    <row r="21" spans="1:9" s="10" customFormat="1" ht="20.100000000000001" customHeight="1">
      <c r="A21" s="9">
        <v>17</v>
      </c>
      <c r="B21" s="15" t="s">
        <v>14</v>
      </c>
      <c r="C21" s="21">
        <v>223</v>
      </c>
      <c r="D21" s="21">
        <v>5</v>
      </c>
      <c r="E21" s="17">
        <f t="shared" si="0"/>
        <v>2.2421524663677128</v>
      </c>
      <c r="F21" s="19">
        <f t="shared" si="1"/>
        <v>19</v>
      </c>
      <c r="I21" s="1"/>
    </row>
    <row r="22" spans="1:9" s="10" customFormat="1" ht="20.100000000000001" customHeight="1">
      <c r="A22" s="9">
        <v>18</v>
      </c>
      <c r="B22" s="14" t="s">
        <v>15</v>
      </c>
      <c r="C22" s="21">
        <v>181</v>
      </c>
      <c r="D22" s="21">
        <v>7</v>
      </c>
      <c r="E22" s="17">
        <f t="shared" si="0"/>
        <v>3.867403314917127</v>
      </c>
      <c r="F22" s="19">
        <f t="shared" si="1"/>
        <v>16</v>
      </c>
      <c r="I22" s="1"/>
    </row>
    <row r="23" spans="1:9" s="10" customFormat="1" ht="20.100000000000001" customHeight="1">
      <c r="A23" s="9">
        <v>19</v>
      </c>
      <c r="B23" s="14" t="s">
        <v>16</v>
      </c>
      <c r="C23" s="22">
        <v>60</v>
      </c>
      <c r="D23" s="21">
        <v>0</v>
      </c>
      <c r="E23" s="17">
        <f t="shared" si="0"/>
        <v>0</v>
      </c>
      <c r="F23" s="19">
        <f t="shared" si="1"/>
        <v>27</v>
      </c>
      <c r="I23" s="1"/>
    </row>
    <row r="24" spans="1:9" s="10" customFormat="1" ht="20.100000000000001" customHeight="1">
      <c r="A24" s="9">
        <v>20</v>
      </c>
      <c r="B24" s="14" t="s">
        <v>17</v>
      </c>
      <c r="C24" s="21">
        <v>124</v>
      </c>
      <c r="D24" s="21">
        <v>0</v>
      </c>
      <c r="E24" s="17">
        <f t="shared" si="0"/>
        <v>0</v>
      </c>
      <c r="F24" s="19">
        <f t="shared" si="1"/>
        <v>27</v>
      </c>
      <c r="I24" s="1"/>
    </row>
    <row r="25" spans="1:9" s="10" customFormat="1" ht="20.100000000000001" customHeight="1">
      <c r="A25" s="9">
        <v>21</v>
      </c>
      <c r="B25" s="15" t="s">
        <v>18</v>
      </c>
      <c r="C25" s="21">
        <v>413</v>
      </c>
      <c r="D25" s="21">
        <v>6</v>
      </c>
      <c r="E25" s="17">
        <f t="shared" si="0"/>
        <v>1.4527845036319613</v>
      </c>
      <c r="F25" s="19">
        <f t="shared" si="1"/>
        <v>23</v>
      </c>
      <c r="I25" s="1"/>
    </row>
    <row r="26" spans="1:9" s="10" customFormat="1" ht="20.100000000000001" customHeight="1">
      <c r="A26" s="9">
        <v>22</v>
      </c>
      <c r="B26" s="14" t="s">
        <v>19</v>
      </c>
      <c r="C26" s="21">
        <v>98</v>
      </c>
      <c r="D26" s="21">
        <v>6</v>
      </c>
      <c r="E26" s="17">
        <f t="shared" si="0"/>
        <v>6.1224489795918364</v>
      </c>
      <c r="F26" s="19">
        <f t="shared" si="1"/>
        <v>9</v>
      </c>
      <c r="I26" s="1"/>
    </row>
    <row r="27" spans="1:9" s="10" customFormat="1" ht="20.100000000000001" customHeight="1">
      <c r="A27" s="9">
        <v>23</v>
      </c>
      <c r="B27" s="14" t="s">
        <v>20</v>
      </c>
      <c r="C27" s="21">
        <v>149</v>
      </c>
      <c r="D27" s="21">
        <v>17</v>
      </c>
      <c r="E27" s="17">
        <f t="shared" si="0"/>
        <v>11.409395973154362</v>
      </c>
      <c r="F27" s="19">
        <f t="shared" si="1"/>
        <v>1</v>
      </c>
      <c r="I27" s="1"/>
    </row>
    <row r="28" spans="1:9" s="10" customFormat="1" ht="20.100000000000001" customHeight="1">
      <c r="A28" s="9">
        <v>24</v>
      </c>
      <c r="B28" s="14" t="s">
        <v>21</v>
      </c>
      <c r="C28" s="21">
        <v>82</v>
      </c>
      <c r="D28" s="21">
        <v>1</v>
      </c>
      <c r="E28" s="17">
        <f t="shared" si="0"/>
        <v>1.2195121951219512</v>
      </c>
      <c r="F28" s="19">
        <f t="shared" si="1"/>
        <v>25</v>
      </c>
      <c r="I28" s="1"/>
    </row>
    <row r="29" spans="1:9" s="10" customFormat="1" ht="20.100000000000001" customHeight="1">
      <c r="A29" s="9">
        <v>25</v>
      </c>
      <c r="B29" s="14" t="s">
        <v>22</v>
      </c>
      <c r="C29" s="21">
        <v>85</v>
      </c>
      <c r="D29" s="21">
        <v>0</v>
      </c>
      <c r="E29" s="17">
        <f t="shared" si="0"/>
        <v>0</v>
      </c>
      <c r="F29" s="19">
        <f t="shared" si="1"/>
        <v>27</v>
      </c>
      <c r="I29" s="1"/>
    </row>
    <row r="30" spans="1:9" s="10" customFormat="1" ht="20.100000000000001" customHeight="1">
      <c r="A30" s="9">
        <v>26</v>
      </c>
      <c r="B30" s="15" t="s">
        <v>23</v>
      </c>
      <c r="C30" s="21">
        <v>208</v>
      </c>
      <c r="D30" s="21">
        <v>0</v>
      </c>
      <c r="E30" s="17">
        <f t="shared" si="0"/>
        <v>0</v>
      </c>
      <c r="F30" s="19">
        <f t="shared" si="1"/>
        <v>27</v>
      </c>
      <c r="I30" s="1"/>
    </row>
    <row r="31" spans="1:9" s="10" customFormat="1" ht="20.100000000000001" customHeight="1">
      <c r="A31" s="9">
        <v>27</v>
      </c>
      <c r="B31" s="14" t="s">
        <v>24</v>
      </c>
      <c r="C31" s="21">
        <v>83</v>
      </c>
      <c r="D31" s="21">
        <v>0</v>
      </c>
      <c r="E31" s="17">
        <f t="shared" si="0"/>
        <v>0</v>
      </c>
      <c r="F31" s="19">
        <f t="shared" si="1"/>
        <v>27</v>
      </c>
      <c r="I31" s="1"/>
    </row>
    <row r="32" spans="1:9" s="10" customFormat="1" ht="20.100000000000001" customHeight="1">
      <c r="A32" s="9">
        <v>28</v>
      </c>
      <c r="B32" s="15" t="s">
        <v>25</v>
      </c>
      <c r="C32" s="21">
        <v>378</v>
      </c>
      <c r="D32" s="21">
        <v>18</v>
      </c>
      <c r="E32" s="17">
        <f t="shared" si="0"/>
        <v>4.7619047619047619</v>
      </c>
      <c r="F32" s="19">
        <f t="shared" si="1"/>
        <v>12</v>
      </c>
      <c r="I32" s="1"/>
    </row>
    <row r="33" spans="1:9" s="10" customFormat="1" ht="20.100000000000001" customHeight="1">
      <c r="A33" s="9">
        <v>29</v>
      </c>
      <c r="B33" s="14" t="s">
        <v>26</v>
      </c>
      <c r="C33" s="21">
        <v>105</v>
      </c>
      <c r="D33" s="23">
        <v>5</v>
      </c>
      <c r="E33" s="17">
        <f t="shared" si="0"/>
        <v>4.7619047619047619</v>
      </c>
      <c r="F33" s="19">
        <f t="shared" si="1"/>
        <v>12</v>
      </c>
      <c r="I33" s="1"/>
    </row>
    <row r="34" spans="1:9" s="10" customFormat="1" ht="20.100000000000001" customHeight="1">
      <c r="A34" s="9">
        <v>30</v>
      </c>
      <c r="B34" s="14" t="s">
        <v>27</v>
      </c>
      <c r="C34" s="21">
        <v>79</v>
      </c>
      <c r="D34" s="21">
        <v>3</v>
      </c>
      <c r="E34" s="17">
        <f t="shared" si="0"/>
        <v>3.79746835443038</v>
      </c>
      <c r="F34" s="19">
        <f t="shared" si="1"/>
        <v>17</v>
      </c>
      <c r="I34" s="1"/>
    </row>
    <row r="35" spans="1:9" s="10" customFormat="1" ht="20.100000000000001" customHeight="1">
      <c r="A35" s="9">
        <v>31</v>
      </c>
      <c r="B35" s="15" t="s">
        <v>28</v>
      </c>
      <c r="C35" s="21">
        <v>289</v>
      </c>
      <c r="D35" s="21">
        <v>31</v>
      </c>
      <c r="E35" s="17">
        <f t="shared" si="0"/>
        <v>10.726643598615917</v>
      </c>
      <c r="F35" s="19">
        <f t="shared" si="1"/>
        <v>3</v>
      </c>
      <c r="I35" s="1"/>
    </row>
    <row r="36" spans="1:9" s="10" customFormat="1" ht="20.100000000000001" customHeight="1">
      <c r="A36" s="9">
        <v>32</v>
      </c>
      <c r="B36" s="14" t="s">
        <v>29</v>
      </c>
      <c r="C36" s="21">
        <v>132</v>
      </c>
      <c r="D36" s="21">
        <v>7</v>
      </c>
      <c r="E36" s="17">
        <f t="shared" si="0"/>
        <v>5.3030303030303028</v>
      </c>
      <c r="F36" s="19">
        <f t="shared" si="1"/>
        <v>10</v>
      </c>
      <c r="I36" s="1"/>
    </row>
    <row r="37" spans="1:9" s="10" customFormat="1" ht="20.100000000000001" customHeight="1">
      <c r="A37" s="9">
        <v>33</v>
      </c>
      <c r="B37" s="14" t="s">
        <v>30</v>
      </c>
      <c r="C37" s="21">
        <v>116</v>
      </c>
      <c r="D37" s="21">
        <v>8</v>
      </c>
      <c r="E37" s="17">
        <f t="shared" si="0"/>
        <v>6.8965517241379306</v>
      </c>
      <c r="F37" s="19">
        <f t="shared" si="1"/>
        <v>6</v>
      </c>
      <c r="I37" s="1"/>
    </row>
    <row r="38" spans="1:9" s="10" customFormat="1" ht="20.100000000000001" customHeight="1">
      <c r="A38" s="9">
        <v>34</v>
      </c>
      <c r="B38" s="14" t="s">
        <v>31</v>
      </c>
      <c r="C38" s="21">
        <v>234</v>
      </c>
      <c r="D38" s="21">
        <v>10</v>
      </c>
      <c r="E38" s="17">
        <f t="shared" si="0"/>
        <v>4.2735042735042734</v>
      </c>
      <c r="F38" s="19">
        <f t="shared" si="1"/>
        <v>15</v>
      </c>
      <c r="I38" s="1"/>
    </row>
    <row r="39" spans="1:9" s="10" customFormat="1" ht="20.100000000000001" customHeight="1">
      <c r="A39" s="9">
        <v>35</v>
      </c>
      <c r="B39" s="14" t="s">
        <v>32</v>
      </c>
      <c r="C39" s="21">
        <v>74</v>
      </c>
      <c r="D39" s="21">
        <v>0</v>
      </c>
      <c r="E39" s="17">
        <f t="shared" si="0"/>
        <v>0</v>
      </c>
      <c r="F39" s="19">
        <f t="shared" si="1"/>
        <v>27</v>
      </c>
      <c r="I39" s="1"/>
    </row>
    <row r="40" spans="1:9" s="10" customFormat="1" ht="20.100000000000001" customHeight="1">
      <c r="A40" s="9">
        <v>36</v>
      </c>
      <c r="B40" s="14" t="s">
        <v>33</v>
      </c>
      <c r="C40" s="21">
        <v>82</v>
      </c>
      <c r="D40" s="21">
        <v>0</v>
      </c>
      <c r="E40" s="17">
        <f t="shared" si="0"/>
        <v>0</v>
      </c>
      <c r="F40" s="19">
        <f t="shared" si="1"/>
        <v>27</v>
      </c>
      <c r="I40" s="1"/>
    </row>
    <row r="41" spans="1:9" s="10" customFormat="1" ht="20.100000000000001" customHeight="1">
      <c r="A41" s="9">
        <v>37</v>
      </c>
      <c r="B41" s="15" t="s">
        <v>34</v>
      </c>
      <c r="C41" s="21">
        <v>158</v>
      </c>
      <c r="D41" s="21">
        <v>11</v>
      </c>
      <c r="E41" s="17">
        <f t="shared" si="0"/>
        <v>6.962025316455696</v>
      </c>
      <c r="F41" s="19">
        <f t="shared" si="1"/>
        <v>5</v>
      </c>
      <c r="I41" s="1"/>
    </row>
    <row r="42" spans="1:9" s="10" customFormat="1" ht="20.100000000000001" customHeight="1">
      <c r="A42" s="9">
        <v>38</v>
      </c>
      <c r="B42" s="15" t="s">
        <v>35</v>
      </c>
      <c r="C42" s="21">
        <v>2247</v>
      </c>
      <c r="D42" s="21">
        <v>194</v>
      </c>
      <c r="E42" s="17">
        <f t="shared" si="0"/>
        <v>8.6337338673787283</v>
      </c>
      <c r="F42" s="19">
        <f t="shared" si="1"/>
        <v>4</v>
      </c>
      <c r="I42" s="1"/>
    </row>
    <row r="43" spans="1:9" s="10" customFormat="1" ht="20.100000000000001" customHeight="1">
      <c r="A43" s="9">
        <v>39</v>
      </c>
      <c r="B43" s="14" t="s">
        <v>36</v>
      </c>
      <c r="C43" s="21">
        <v>3</v>
      </c>
      <c r="D43" s="21">
        <v>0</v>
      </c>
      <c r="E43" s="17">
        <f t="shared" si="0"/>
        <v>0</v>
      </c>
      <c r="F43" s="19">
        <f t="shared" si="1"/>
        <v>27</v>
      </c>
      <c r="I43" s="1"/>
    </row>
    <row r="44" spans="1:9" s="10" customFormat="1" ht="20.100000000000001" customHeight="1">
      <c r="A44" s="9">
        <v>40</v>
      </c>
      <c r="B44" s="14" t="s">
        <v>37</v>
      </c>
      <c r="C44" s="21">
        <v>17</v>
      </c>
      <c r="D44" s="23">
        <v>0</v>
      </c>
      <c r="E44" s="17">
        <f t="shared" si="0"/>
        <v>0</v>
      </c>
      <c r="F44" s="19">
        <f t="shared" si="1"/>
        <v>27</v>
      </c>
      <c r="I44" s="1"/>
    </row>
    <row r="45" spans="1:9" s="10" customFormat="1" ht="20.100000000000001" customHeight="1">
      <c r="A45" s="9">
        <v>41</v>
      </c>
      <c r="B45" s="14" t="s">
        <v>46</v>
      </c>
      <c r="C45" s="21">
        <v>13</v>
      </c>
      <c r="D45" s="21">
        <v>0</v>
      </c>
      <c r="E45" s="17">
        <f t="shared" si="0"/>
        <v>0</v>
      </c>
      <c r="F45" s="19">
        <f t="shared" si="1"/>
        <v>27</v>
      </c>
      <c r="I45" s="1"/>
    </row>
    <row r="46" spans="1:9" s="10" customFormat="1" ht="32.25" customHeight="1">
      <c r="A46" s="20"/>
      <c r="B46" s="11" t="s">
        <v>47</v>
      </c>
      <c r="C46" s="12">
        <f>SUM(C5:C45)</f>
        <v>20000</v>
      </c>
      <c r="D46" s="12">
        <f>SUM(D5:D45)</f>
        <v>539</v>
      </c>
      <c r="E46" s="18">
        <v>2.69</v>
      </c>
      <c r="F46" s="16"/>
      <c r="I46" s="1"/>
    </row>
    <row r="47" spans="1:9" ht="1.5" customHeight="1">
      <c r="A47" s="10"/>
    </row>
  </sheetData>
  <mergeCells count="2">
    <mergeCell ref="A1:F1"/>
    <mergeCell ref="A2:F2"/>
  </mergeCells>
  <pageMargins left="0.86614173228346458" right="0.19685039370078741" top="0.43307086614173229" bottom="0.35433070866141736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 сайт</vt:lpstr>
      <vt:lpstr>Лист1</vt:lpstr>
      <vt:lpstr>'На сайт'!Область_печати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2020-08-31T13:34:49Z</dcterms:created>
  <dcterms:modified xsi:type="dcterms:W3CDTF">2022-03-11T09:13:25Z</dcterms:modified>
</cp:coreProperties>
</file>