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05" yWindow="75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Лист1!$A$1:$H$27</definedName>
  </definedNames>
  <calcPr calcId="125725"/>
</workbook>
</file>

<file path=xl/calcChain.xml><?xml version="1.0" encoding="utf-8"?>
<calcChain xmlns="http://schemas.openxmlformats.org/spreadsheetml/2006/main">
  <c r="J9" i="1"/>
  <c r="N26"/>
  <c r="M26"/>
  <c r="L26"/>
  <c r="K26"/>
  <c r="J26"/>
  <c r="N24"/>
  <c r="M24"/>
  <c r="L24"/>
  <c r="K24"/>
  <c r="J24"/>
  <c r="N23"/>
  <c r="M23"/>
  <c r="L23"/>
  <c r="K23"/>
  <c r="J23"/>
  <c r="N22"/>
  <c r="M22"/>
  <c r="L22"/>
  <c r="K22"/>
  <c r="J22"/>
  <c r="N21"/>
  <c r="M21"/>
  <c r="L21"/>
  <c r="K21"/>
  <c r="J21"/>
  <c r="N19"/>
  <c r="M19"/>
  <c r="L19"/>
  <c r="K19"/>
  <c r="J19"/>
  <c r="N18"/>
  <c r="M18"/>
  <c r="L18"/>
  <c r="K18"/>
  <c r="J18"/>
  <c r="N17"/>
  <c r="M17"/>
  <c r="L17"/>
  <c r="K17"/>
  <c r="J17"/>
  <c r="N16"/>
  <c r="M16"/>
  <c r="L16"/>
  <c r="K16"/>
  <c r="J16"/>
  <c r="N14"/>
  <c r="M14"/>
  <c r="L14"/>
  <c r="K14"/>
  <c r="J14"/>
  <c r="N13"/>
  <c r="M13"/>
  <c r="L13"/>
  <c r="K13"/>
  <c r="J13"/>
  <c r="N12"/>
  <c r="M12"/>
  <c r="L12"/>
  <c r="K12"/>
  <c r="J12"/>
  <c r="N11"/>
  <c r="M11"/>
  <c r="L11"/>
  <c r="K11"/>
  <c r="J11"/>
  <c r="N9"/>
  <c r="M9"/>
  <c r="L9"/>
  <c r="K9"/>
  <c r="N5"/>
  <c r="M5"/>
  <c r="L5"/>
  <c r="K5"/>
  <c r="J5"/>
</calcChain>
</file>

<file path=xl/sharedStrings.xml><?xml version="1.0" encoding="utf-8"?>
<sst xmlns="http://schemas.openxmlformats.org/spreadsheetml/2006/main" count="55" uniqueCount="42">
  <si>
    <t>Показатели</t>
  </si>
  <si>
    <t>Продукция сельского хозяйства</t>
  </si>
  <si>
    <t>млн. руб.</t>
  </si>
  <si>
    <t>Индекс производства продукции сельского хозяйства</t>
  </si>
  <si>
    <t>% к предыдущему году в сопоставимых ценах</t>
  </si>
  <si>
    <t>Индекс-дефлятор продукции сельского хозяйства в хозяйствах всех категорий</t>
  </si>
  <si>
    <t>% к предыдущему году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</si>
  <si>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</si>
  <si>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</si>
  <si>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</si>
  <si>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</si>
  <si>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</si>
  <si>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</si>
  <si>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</si>
  <si>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</si>
  <si>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</si>
  <si>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</si>
  <si>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</si>
  <si>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Един. измер.</t>
  </si>
  <si>
    <t>Производство  (все категории хозяйств)</t>
  </si>
  <si>
    <t>в т.ч. закрытого грунта</t>
  </si>
  <si>
    <t>Шерсть - всего</t>
  </si>
  <si>
    <t>ц</t>
  </si>
  <si>
    <t>Улов речной рыбы - всего</t>
  </si>
  <si>
    <t>Улов прудовой рыбы - всего</t>
  </si>
  <si>
    <t>Площадь садов, всего</t>
  </si>
  <si>
    <t>га</t>
  </si>
  <si>
    <t>Площадь ягодников, всего</t>
  </si>
  <si>
    <t>Площадь прудов, всего</t>
  </si>
  <si>
    <t>Площадь теплиц, всего</t>
  </si>
  <si>
    <t>Доходы, уменьшенные на величину расходов в соответствии со статьёй 346.5 Налогового кодекса Российской Федерации, сельскохозяйственных товаропроизводителей, перешедших на уплату единого сельскохозяйственного налога – всего</t>
  </si>
  <si>
    <t>тыс. руб.</t>
  </si>
  <si>
    <t>2023 год, прогноз</t>
  </si>
  <si>
    <t>г.Красный Кут</t>
  </si>
  <si>
    <t>тонн</t>
  </si>
  <si>
    <r>
      <t xml:space="preserve">Показатели сельского хозяйства  по  </t>
    </r>
    <r>
      <rPr>
        <b/>
        <u/>
        <sz val="14"/>
        <color theme="1"/>
        <rFont val="Times New Roman"/>
        <family val="1"/>
        <charset val="204"/>
      </rPr>
      <t xml:space="preserve"> МО г.Красный Кут</t>
    </r>
  </si>
  <si>
    <t>2020 год, отчет</t>
  </si>
  <si>
    <t>2024 год, прогноз</t>
  </si>
  <si>
    <t>2021 год, отчет</t>
  </si>
  <si>
    <t>2022 год, оценка</t>
  </si>
  <si>
    <t>2025 год, прогноз</t>
  </si>
  <si>
    <t>к прогнозу на 2023-2025 годы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</si>
</sst>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 shrinkToFi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7" fillId="0" borderId="1" xfId="0" applyFont="1" applyFill="1" applyBorder="1" applyAlignment="1" applyProtection="1">
      <alignment horizontal="center" vertical="center" wrapText="1" shrinkToFit="1"/>
    </xf>
    <xf numFmtId="164" fontId="7" fillId="0" borderId="1" xfId="0" applyNumberFormat="1" applyFont="1" applyFill="1" applyBorder="1" applyAlignment="1" applyProtection="1">
      <alignment horizontal="center" vertical="center" wrapText="1" shrinkToFit="1"/>
    </xf>
    <xf numFmtId="0" fontId="1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164" fontId="13" fillId="2" borderId="1" xfId="0" applyNumberFormat="1" applyFont="1" applyFill="1" applyBorder="1" applyAlignment="1" applyProtection="1">
      <alignment vertical="center"/>
      <protection locked="0"/>
    </xf>
    <xf numFmtId="164" fontId="13" fillId="0" borderId="6" xfId="0" applyNumberFormat="1" applyFont="1" applyFill="1" applyBorder="1" applyAlignment="1" applyProtection="1">
      <alignment vertical="center"/>
      <protection locked="0"/>
    </xf>
    <xf numFmtId="164" fontId="1" fillId="0" borderId="6" xfId="0" applyNumberFormat="1" applyFont="1" applyFill="1" applyBorder="1" applyAlignment="1" applyProtection="1">
      <alignment vertical="center"/>
      <protection locked="0"/>
    </xf>
    <xf numFmtId="164" fontId="13" fillId="0" borderId="1" xfId="0" applyNumberFormat="1" applyFont="1" applyFill="1" applyBorder="1" applyAlignment="1" applyProtection="1">
      <alignment vertical="center"/>
      <protection locked="0"/>
    </xf>
    <xf numFmtId="164" fontId="13" fillId="2" borderId="6" xfId="0" applyNumberFormat="1" applyFont="1" applyFill="1" applyBorder="1" applyAlignment="1" applyProtection="1">
      <alignment vertical="center"/>
      <protection locked="0"/>
    </xf>
    <xf numFmtId="164" fontId="14" fillId="0" borderId="1" xfId="0" applyNumberFormat="1" applyFont="1" applyFill="1" applyBorder="1" applyAlignment="1" applyProtection="1">
      <alignment vertical="center"/>
      <protection locked="0"/>
    </xf>
    <xf numFmtId="164" fontId="14" fillId="0" borderId="6" xfId="0" applyNumberFormat="1" applyFont="1" applyFill="1" applyBorder="1" applyAlignment="1" applyProtection="1">
      <alignment vertical="center"/>
      <protection locked="0"/>
    </xf>
    <xf numFmtId="164" fontId="12" fillId="0" borderId="6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zoomScale="80" zoomScaleNormal="80" workbookViewId="0">
      <selection activeCell="C27" sqref="C27:H27"/>
    </sheetView>
  </sheetViews>
  <sheetFormatPr defaultRowHeight="15.75"/>
  <cols>
    <col min="1" max="1" width="46.7109375" customWidth="1"/>
    <col min="2" max="2" width="11.7109375" customWidth="1"/>
    <col min="3" max="8" width="11.7109375" style="15" customWidth="1"/>
    <col min="10" max="11" width="12.7109375" customWidth="1"/>
  </cols>
  <sheetData>
    <row r="1" spans="1:14" ht="18.75">
      <c r="A1" s="39" t="s">
        <v>35</v>
      </c>
      <c r="B1" s="39"/>
      <c r="C1" s="39"/>
      <c r="D1" s="39"/>
      <c r="E1" s="39"/>
      <c r="F1" s="39"/>
      <c r="G1" s="39"/>
      <c r="H1" s="39"/>
    </row>
    <row r="2" spans="1:14" ht="18.75">
      <c r="A2" s="39" t="s">
        <v>41</v>
      </c>
      <c r="B2" s="39"/>
      <c r="C2" s="39"/>
      <c r="D2" s="39"/>
      <c r="E2" s="39"/>
      <c r="F2" s="39"/>
      <c r="G2" s="39"/>
      <c r="H2" s="39"/>
    </row>
    <row r="3" spans="1:14" ht="16.5" thickBot="1">
      <c r="A3" s="1"/>
    </row>
    <row r="4" spans="1:14" ht="38.25" customHeight="1" thickBot="1">
      <c r="A4" s="2" t="s">
        <v>0</v>
      </c>
      <c r="B4" s="3" t="s">
        <v>18</v>
      </c>
      <c r="C4" s="3" t="s">
        <v>36</v>
      </c>
      <c r="D4" s="3" t="s">
        <v>38</v>
      </c>
      <c r="E4" s="3" t="s">
        <v>39</v>
      </c>
      <c r="F4" s="3" t="s">
        <v>32</v>
      </c>
      <c r="G4" s="2" t="s">
        <v>37</v>
      </c>
      <c r="H4" s="3" t="s">
        <v>40</v>
      </c>
      <c r="J4" s="29">
        <v>2021</v>
      </c>
      <c r="K4" s="29">
        <v>2022</v>
      </c>
      <c r="L4" s="30">
        <v>2023</v>
      </c>
      <c r="M4" s="30">
        <v>2024</v>
      </c>
      <c r="N4" s="30">
        <v>2025</v>
      </c>
    </row>
    <row r="5" spans="1:14">
      <c r="A5" s="4" t="s">
        <v>1</v>
      </c>
      <c r="B5" s="5" t="s">
        <v>2</v>
      </c>
      <c r="C5" s="14">
        <v>566</v>
      </c>
      <c r="D5" s="14">
        <v>534</v>
      </c>
      <c r="E5" s="14">
        <v>648</v>
      </c>
      <c r="F5" s="14">
        <v>725</v>
      </c>
      <c r="G5" s="14">
        <v>777</v>
      </c>
      <c r="H5" s="14">
        <v>827</v>
      </c>
      <c r="J5" s="31">
        <f>D5/C5*100</f>
        <v>94.346289752650179</v>
      </c>
      <c r="K5" s="32">
        <f t="shared" ref="K5:N5" si="0">E5/D5*100</f>
        <v>121.34831460674158</v>
      </c>
      <c r="L5" s="33">
        <f t="shared" si="0"/>
        <v>111.88271604938271</v>
      </c>
      <c r="M5" s="33">
        <f t="shared" si="0"/>
        <v>107.17241379310344</v>
      </c>
      <c r="N5" s="33">
        <f t="shared" si="0"/>
        <v>106.43500643500643</v>
      </c>
    </row>
    <row r="6" spans="1:14" ht="63.75">
      <c r="A6" s="6" t="s">
        <v>3</v>
      </c>
      <c r="B6" s="7" t="s">
        <v>4</v>
      </c>
      <c r="C6" s="26">
        <v>116.7</v>
      </c>
      <c r="D6" s="26">
        <v>88.3</v>
      </c>
      <c r="E6" s="26">
        <v>104.6</v>
      </c>
      <c r="F6" s="26">
        <v>102.7</v>
      </c>
      <c r="G6" s="26">
        <v>102.5</v>
      </c>
      <c r="H6" s="26">
        <v>102.5</v>
      </c>
      <c r="J6" s="34"/>
      <c r="K6" s="32"/>
      <c r="L6" s="32"/>
      <c r="M6" s="33"/>
      <c r="N6" s="33"/>
    </row>
    <row r="7" spans="1:14" ht="38.25">
      <c r="A7" s="6" t="s">
        <v>5</v>
      </c>
      <c r="B7" s="7" t="s">
        <v>6</v>
      </c>
      <c r="C7" s="27">
        <v>104.3</v>
      </c>
      <c r="D7" s="27">
        <v>106.9</v>
      </c>
      <c r="E7" s="27">
        <v>116.1</v>
      </c>
      <c r="F7" s="28">
        <v>109</v>
      </c>
      <c r="G7" s="27">
        <v>104.6</v>
      </c>
      <c r="H7" s="27">
        <v>103.9</v>
      </c>
      <c r="J7" s="34"/>
      <c r="K7" s="32"/>
      <c r="L7" s="32"/>
      <c r="M7" s="33"/>
      <c r="N7" s="33"/>
    </row>
    <row r="8" spans="1:14">
      <c r="A8" s="8" t="s">
        <v>19</v>
      </c>
      <c r="B8" s="9"/>
      <c r="C8" s="22"/>
      <c r="D8" s="22"/>
      <c r="E8" s="12"/>
      <c r="F8" s="12"/>
      <c r="G8" s="12"/>
      <c r="H8" s="12"/>
      <c r="J8" s="34"/>
      <c r="K8" s="32"/>
      <c r="L8" s="32"/>
      <c r="M8" s="33"/>
      <c r="N8" s="33"/>
    </row>
    <row r="9" spans="1:14">
      <c r="A9" s="6" t="s">
        <v>7</v>
      </c>
      <c r="B9" s="10" t="s">
        <v>8</v>
      </c>
      <c r="C9" s="23">
        <v>13.2</v>
      </c>
      <c r="D9" s="22">
        <v>7.7</v>
      </c>
      <c r="E9" s="12">
        <v>13</v>
      </c>
      <c r="F9" s="12">
        <v>13.2</v>
      </c>
      <c r="G9" s="12">
        <v>13.4</v>
      </c>
      <c r="H9" s="12">
        <v>13.6</v>
      </c>
      <c r="J9" s="34">
        <f>D9/C9*100</f>
        <v>58.333333333333336</v>
      </c>
      <c r="K9" s="35">
        <f t="shared" ref="J9:N24" si="1">E9/D9*100</f>
        <v>168.83116883116881</v>
      </c>
      <c r="L9" s="32">
        <f t="shared" si="1"/>
        <v>101.53846153846153</v>
      </c>
      <c r="M9" s="33">
        <f t="shared" si="1"/>
        <v>101.51515151515152</v>
      </c>
      <c r="N9" s="33">
        <f t="shared" si="1"/>
        <v>101.49253731343283</v>
      </c>
    </row>
    <row r="10" spans="1:14">
      <c r="A10" s="6" t="s">
        <v>9</v>
      </c>
      <c r="B10" s="10" t="s">
        <v>8</v>
      </c>
      <c r="C10" s="22"/>
      <c r="D10" s="22"/>
      <c r="E10" s="12"/>
      <c r="F10" s="12"/>
      <c r="G10" s="12"/>
      <c r="H10" s="12"/>
      <c r="J10" s="34"/>
      <c r="K10" s="32"/>
      <c r="L10" s="32"/>
      <c r="M10" s="33"/>
      <c r="N10" s="33"/>
    </row>
    <row r="11" spans="1:14" ht="31.5">
      <c r="A11" s="6" t="s">
        <v>10</v>
      </c>
      <c r="B11" s="10" t="s">
        <v>8</v>
      </c>
      <c r="C11" s="23">
        <v>1.3</v>
      </c>
      <c r="D11" s="23">
        <v>1.6</v>
      </c>
      <c r="E11" s="18">
        <v>1.5</v>
      </c>
      <c r="F11" s="18">
        <v>1.6</v>
      </c>
      <c r="G11" s="18">
        <v>1.7</v>
      </c>
      <c r="H11" s="18">
        <v>1.8</v>
      </c>
      <c r="J11" s="34">
        <f t="shared" si="1"/>
        <v>123.07692307692308</v>
      </c>
      <c r="K11" s="35">
        <f t="shared" si="1"/>
        <v>93.75</v>
      </c>
      <c r="L11" s="32">
        <f t="shared" si="1"/>
        <v>106.66666666666667</v>
      </c>
      <c r="M11" s="33">
        <f t="shared" si="1"/>
        <v>106.25</v>
      </c>
      <c r="N11" s="33">
        <f t="shared" si="1"/>
        <v>105.88235294117648</v>
      </c>
    </row>
    <row r="12" spans="1:14">
      <c r="A12" s="6" t="s">
        <v>11</v>
      </c>
      <c r="B12" s="10" t="s">
        <v>8</v>
      </c>
      <c r="C12" s="23">
        <v>1</v>
      </c>
      <c r="D12" s="23">
        <v>0.7</v>
      </c>
      <c r="E12" s="18">
        <v>1</v>
      </c>
      <c r="F12" s="18">
        <v>1</v>
      </c>
      <c r="G12" s="18">
        <v>1.1000000000000001</v>
      </c>
      <c r="H12" s="18">
        <v>1.1000000000000001</v>
      </c>
      <c r="J12" s="34">
        <f t="shared" si="1"/>
        <v>70</v>
      </c>
      <c r="K12" s="35">
        <f t="shared" si="1"/>
        <v>142.85714285714286</v>
      </c>
      <c r="L12" s="32">
        <f t="shared" si="1"/>
        <v>100</v>
      </c>
      <c r="M12" s="33">
        <f t="shared" si="1"/>
        <v>110.00000000000001</v>
      </c>
      <c r="N12" s="33">
        <f t="shared" si="1"/>
        <v>100</v>
      </c>
    </row>
    <row r="13" spans="1:14">
      <c r="A13" s="6" t="s">
        <v>12</v>
      </c>
      <c r="B13" s="10" t="s">
        <v>8</v>
      </c>
      <c r="C13" s="23">
        <v>0.6</v>
      </c>
      <c r="D13" s="24">
        <v>0.6</v>
      </c>
      <c r="E13" s="21">
        <v>0.6</v>
      </c>
      <c r="F13" s="21">
        <v>0.6</v>
      </c>
      <c r="G13" s="21">
        <v>0.6</v>
      </c>
      <c r="H13" s="21">
        <v>0.6</v>
      </c>
      <c r="J13" s="34">
        <f t="shared" si="1"/>
        <v>100</v>
      </c>
      <c r="K13" s="35">
        <f t="shared" si="1"/>
        <v>100</v>
      </c>
      <c r="L13" s="32">
        <f t="shared" si="1"/>
        <v>100</v>
      </c>
      <c r="M13" s="32">
        <f t="shared" si="1"/>
        <v>100</v>
      </c>
      <c r="N13" s="32">
        <f t="shared" si="1"/>
        <v>100</v>
      </c>
    </row>
    <row r="14" spans="1:14">
      <c r="A14" s="6" t="s">
        <v>13</v>
      </c>
      <c r="B14" s="10" t="s">
        <v>8</v>
      </c>
      <c r="C14" s="23">
        <v>6.8</v>
      </c>
      <c r="D14" s="24">
        <v>5.9</v>
      </c>
      <c r="E14" s="21">
        <v>6.6</v>
      </c>
      <c r="F14" s="21">
        <v>6.7</v>
      </c>
      <c r="G14" s="21">
        <v>6.8</v>
      </c>
      <c r="H14" s="21">
        <v>6.9</v>
      </c>
      <c r="J14" s="34">
        <f t="shared" si="1"/>
        <v>86.764705882352942</v>
      </c>
      <c r="K14" s="32">
        <f t="shared" si="1"/>
        <v>111.86440677966101</v>
      </c>
      <c r="L14" s="32">
        <f t="shared" si="1"/>
        <v>101.51515151515152</v>
      </c>
      <c r="M14" s="32">
        <f t="shared" si="1"/>
        <v>101.49253731343283</v>
      </c>
      <c r="N14" s="32">
        <f t="shared" si="1"/>
        <v>101.47058823529413</v>
      </c>
    </row>
    <row r="15" spans="1:14">
      <c r="A15" s="6" t="s">
        <v>20</v>
      </c>
      <c r="B15" s="10" t="s">
        <v>8</v>
      </c>
      <c r="C15" s="23"/>
      <c r="D15" s="23"/>
      <c r="E15" s="18"/>
      <c r="F15" s="18"/>
      <c r="G15" s="18"/>
      <c r="H15" s="18"/>
      <c r="J15" s="34"/>
      <c r="K15" s="32"/>
      <c r="L15" s="32"/>
      <c r="M15" s="33"/>
      <c r="N15" s="33"/>
    </row>
    <row r="16" spans="1:14">
      <c r="A16" s="6" t="s">
        <v>14</v>
      </c>
      <c r="B16" s="10" t="s">
        <v>8</v>
      </c>
      <c r="C16" s="23">
        <v>0.3</v>
      </c>
      <c r="D16" s="23">
        <v>0.3</v>
      </c>
      <c r="E16" s="18">
        <v>0.3</v>
      </c>
      <c r="F16" s="18">
        <v>0.4</v>
      </c>
      <c r="G16" s="18">
        <v>0.4</v>
      </c>
      <c r="H16" s="18">
        <v>0.4</v>
      </c>
      <c r="J16" s="34">
        <f t="shared" si="1"/>
        <v>100</v>
      </c>
      <c r="K16" s="32">
        <f t="shared" si="1"/>
        <v>100</v>
      </c>
      <c r="L16" s="32">
        <f t="shared" si="1"/>
        <v>133.33333333333334</v>
      </c>
      <c r="M16" s="33">
        <f t="shared" si="1"/>
        <v>100</v>
      </c>
      <c r="N16" s="33">
        <f t="shared" si="1"/>
        <v>100</v>
      </c>
    </row>
    <row r="17" spans="1:14">
      <c r="A17" s="6" t="s">
        <v>15</v>
      </c>
      <c r="B17" s="10" t="s">
        <v>8</v>
      </c>
      <c r="C17" s="23">
        <v>2.5</v>
      </c>
      <c r="D17" s="23">
        <v>2.5</v>
      </c>
      <c r="E17" s="18">
        <v>2.5</v>
      </c>
      <c r="F17" s="18">
        <v>2.6</v>
      </c>
      <c r="G17" s="18">
        <v>2.7</v>
      </c>
      <c r="H17" s="18">
        <v>2.7</v>
      </c>
      <c r="J17" s="34">
        <f t="shared" si="1"/>
        <v>100</v>
      </c>
      <c r="K17" s="32">
        <f t="shared" si="1"/>
        <v>100</v>
      </c>
      <c r="L17" s="32">
        <f t="shared" si="1"/>
        <v>104</v>
      </c>
      <c r="M17" s="33">
        <f t="shared" si="1"/>
        <v>103.84615384615385</v>
      </c>
      <c r="N17" s="33">
        <f t="shared" si="1"/>
        <v>100</v>
      </c>
    </row>
    <row r="18" spans="1:14">
      <c r="A18" s="6" t="s">
        <v>16</v>
      </c>
      <c r="B18" s="10" t="s">
        <v>17</v>
      </c>
      <c r="C18" s="23">
        <v>0.6</v>
      </c>
      <c r="D18" s="23">
        <v>0.7</v>
      </c>
      <c r="E18" s="18">
        <v>0.7</v>
      </c>
      <c r="F18" s="18">
        <v>0.8</v>
      </c>
      <c r="G18" s="18">
        <v>0.9</v>
      </c>
      <c r="H18" s="18">
        <v>1</v>
      </c>
      <c r="J18" s="34">
        <f t="shared" si="1"/>
        <v>116.66666666666667</v>
      </c>
      <c r="K18" s="32">
        <f t="shared" si="1"/>
        <v>100</v>
      </c>
      <c r="L18" s="32">
        <f t="shared" si="1"/>
        <v>114.28571428571431</v>
      </c>
      <c r="M18" s="33">
        <f t="shared" si="1"/>
        <v>112.5</v>
      </c>
      <c r="N18" s="33">
        <f t="shared" si="1"/>
        <v>111.11111111111111</v>
      </c>
    </row>
    <row r="19" spans="1:14">
      <c r="A19" s="11" t="s">
        <v>21</v>
      </c>
      <c r="B19" s="25" t="s">
        <v>34</v>
      </c>
      <c r="C19" s="23">
        <v>0</v>
      </c>
      <c r="D19" s="23">
        <v>0</v>
      </c>
      <c r="E19" s="18">
        <v>0</v>
      </c>
      <c r="F19" s="18">
        <v>0</v>
      </c>
      <c r="G19" s="18">
        <v>0</v>
      </c>
      <c r="H19" s="18">
        <v>0</v>
      </c>
      <c r="J19" s="34" t="e">
        <f t="shared" si="1"/>
        <v>#DIV/0!</v>
      </c>
      <c r="K19" s="32" t="e">
        <f t="shared" si="1"/>
        <v>#DIV/0!</v>
      </c>
      <c r="L19" s="32" t="e">
        <f t="shared" si="1"/>
        <v>#DIV/0!</v>
      </c>
      <c r="M19" s="33" t="e">
        <f t="shared" si="1"/>
        <v>#DIV/0!</v>
      </c>
      <c r="N19" s="33" t="e">
        <f t="shared" si="1"/>
        <v>#DIV/0!</v>
      </c>
    </row>
    <row r="20" spans="1:14">
      <c r="A20" s="11" t="s">
        <v>23</v>
      </c>
      <c r="B20" s="9" t="s">
        <v>22</v>
      </c>
      <c r="C20" s="18"/>
      <c r="D20" s="18"/>
      <c r="E20" s="18"/>
      <c r="F20" s="18"/>
      <c r="G20" s="18"/>
      <c r="H20" s="18"/>
      <c r="J20" s="34"/>
      <c r="K20" s="32"/>
      <c r="L20" s="32"/>
      <c r="M20" s="33"/>
      <c r="N20" s="33"/>
    </row>
    <row r="21" spans="1:14">
      <c r="A21" s="11" t="s">
        <v>24</v>
      </c>
      <c r="B21" s="9" t="s">
        <v>22</v>
      </c>
      <c r="C21" s="18">
        <v>120</v>
      </c>
      <c r="D21" s="18">
        <v>123</v>
      </c>
      <c r="E21" s="18">
        <v>125</v>
      </c>
      <c r="F21" s="18">
        <v>128</v>
      </c>
      <c r="G21" s="18">
        <v>130</v>
      </c>
      <c r="H21" s="18">
        <v>133</v>
      </c>
      <c r="J21" s="34">
        <f t="shared" si="1"/>
        <v>102.49999999999999</v>
      </c>
      <c r="K21" s="32">
        <f t="shared" si="1"/>
        <v>101.62601626016261</v>
      </c>
      <c r="L21" s="32">
        <f t="shared" si="1"/>
        <v>102.4</v>
      </c>
      <c r="M21" s="33">
        <f t="shared" si="1"/>
        <v>101.5625</v>
      </c>
      <c r="N21" s="33">
        <f t="shared" si="1"/>
        <v>102.30769230769229</v>
      </c>
    </row>
    <row r="22" spans="1:14" ht="15.75" customHeight="1">
      <c r="A22" s="11" t="s">
        <v>25</v>
      </c>
      <c r="B22" s="9" t="s">
        <v>26</v>
      </c>
      <c r="C22" s="20">
        <v>4</v>
      </c>
      <c r="D22" s="20">
        <v>4</v>
      </c>
      <c r="E22" s="20">
        <v>4</v>
      </c>
      <c r="F22" s="20">
        <v>4</v>
      </c>
      <c r="G22" s="20">
        <v>4</v>
      </c>
      <c r="H22" s="20">
        <v>4</v>
      </c>
      <c r="J22" s="34">
        <f t="shared" si="1"/>
        <v>100</v>
      </c>
      <c r="K22" s="32">
        <f t="shared" si="1"/>
        <v>100</v>
      </c>
      <c r="L22" s="32">
        <f t="shared" si="1"/>
        <v>100</v>
      </c>
      <c r="M22" s="32">
        <f t="shared" si="1"/>
        <v>100</v>
      </c>
      <c r="N22" s="32">
        <f t="shared" si="1"/>
        <v>100</v>
      </c>
    </row>
    <row r="23" spans="1:14" ht="15.75" customHeight="1">
      <c r="A23" s="11" t="s">
        <v>27</v>
      </c>
      <c r="B23" s="9" t="s">
        <v>26</v>
      </c>
      <c r="C23" s="20">
        <v>0.1</v>
      </c>
      <c r="D23" s="20">
        <v>0.1</v>
      </c>
      <c r="E23" s="20">
        <v>0.1</v>
      </c>
      <c r="F23" s="20">
        <v>0.1</v>
      </c>
      <c r="G23" s="20">
        <v>0.1</v>
      </c>
      <c r="H23" s="20">
        <v>0.1</v>
      </c>
      <c r="J23" s="34">
        <f t="shared" si="1"/>
        <v>100</v>
      </c>
      <c r="K23" s="32">
        <f t="shared" si="1"/>
        <v>100</v>
      </c>
      <c r="L23" s="32">
        <f t="shared" si="1"/>
        <v>100</v>
      </c>
      <c r="M23" s="32">
        <f t="shared" si="1"/>
        <v>100</v>
      </c>
      <c r="N23" s="32">
        <f t="shared" si="1"/>
        <v>100</v>
      </c>
    </row>
    <row r="24" spans="1:14">
      <c r="A24" s="11" t="s">
        <v>28</v>
      </c>
      <c r="B24" s="9" t="s">
        <v>26</v>
      </c>
      <c r="C24" s="18">
        <v>21</v>
      </c>
      <c r="D24" s="18">
        <v>21</v>
      </c>
      <c r="E24" s="18">
        <v>21</v>
      </c>
      <c r="F24" s="18">
        <v>21</v>
      </c>
      <c r="G24" s="18">
        <v>21</v>
      </c>
      <c r="H24" s="18">
        <v>21</v>
      </c>
      <c r="J24" s="34">
        <f t="shared" si="1"/>
        <v>100</v>
      </c>
      <c r="K24" s="32">
        <f t="shared" si="1"/>
        <v>100</v>
      </c>
      <c r="L24" s="32">
        <f t="shared" si="1"/>
        <v>100</v>
      </c>
      <c r="M24" s="33">
        <f t="shared" si="1"/>
        <v>100</v>
      </c>
      <c r="N24" s="33">
        <f t="shared" si="1"/>
        <v>100</v>
      </c>
    </row>
    <row r="25" spans="1:14">
      <c r="A25" s="11" t="s">
        <v>29</v>
      </c>
      <c r="B25" s="9" t="s">
        <v>26</v>
      </c>
      <c r="C25" s="18"/>
      <c r="D25" s="18"/>
      <c r="E25" s="18"/>
      <c r="F25" s="18"/>
      <c r="G25" s="18"/>
      <c r="H25" s="18"/>
      <c r="J25" s="34"/>
      <c r="K25" s="32"/>
      <c r="L25" s="32"/>
      <c r="M25" s="33"/>
      <c r="N25" s="33"/>
    </row>
    <row r="26" spans="1:14" ht="115.5" customHeight="1">
      <c r="A26" s="16" t="s">
        <v>30</v>
      </c>
      <c r="B26" s="17" t="s">
        <v>31</v>
      </c>
      <c r="C26" s="19">
        <v>25703</v>
      </c>
      <c r="D26" s="19">
        <v>86497</v>
      </c>
      <c r="E26" s="19">
        <v>38727</v>
      </c>
      <c r="F26" s="19">
        <v>40082</v>
      </c>
      <c r="G26" s="19">
        <v>41686</v>
      </c>
      <c r="H26" s="19">
        <v>43562</v>
      </c>
      <c r="J26" s="36">
        <f t="shared" ref="J26:N26" si="2">D26/C26*100</f>
        <v>336.52491927012409</v>
      </c>
      <c r="K26" s="37">
        <f t="shared" si="2"/>
        <v>44.772651074603743</v>
      </c>
      <c r="L26" s="37">
        <f t="shared" si="2"/>
        <v>103.49885093087509</v>
      </c>
      <c r="M26" s="38">
        <f t="shared" si="2"/>
        <v>104.00179631754902</v>
      </c>
      <c r="N26" s="38">
        <f t="shared" si="2"/>
        <v>104.50031185529913</v>
      </c>
    </row>
    <row r="27" spans="1:14">
      <c r="A27" s="11" t="s">
        <v>33</v>
      </c>
      <c r="B27" s="12" t="s">
        <v>31</v>
      </c>
      <c r="C27" s="19">
        <v>25703</v>
      </c>
      <c r="D27" s="19">
        <v>86497</v>
      </c>
      <c r="E27" s="19">
        <v>38727</v>
      </c>
      <c r="F27" s="19">
        <v>40082</v>
      </c>
      <c r="G27" s="19">
        <v>41686</v>
      </c>
      <c r="H27" s="19">
        <v>43562</v>
      </c>
    </row>
    <row r="28" spans="1:14" ht="15">
      <c r="B28" s="13"/>
      <c r="C28" s="13"/>
      <c r="D28" s="13"/>
      <c r="E28" s="13"/>
      <c r="F28" s="13"/>
      <c r="G28" s="13"/>
      <c r="H28" s="13"/>
    </row>
    <row r="29" spans="1:14" ht="15">
      <c r="B29" s="13"/>
      <c r="C29" s="13"/>
      <c r="D29" s="13"/>
      <c r="E29" s="13"/>
      <c r="F29" s="13"/>
      <c r="G29" s="13"/>
      <c r="H29" s="13"/>
    </row>
    <row r="30" spans="1:14" ht="15">
      <c r="B30" s="13"/>
      <c r="C30" s="13"/>
      <c r="D30" s="13"/>
      <c r="E30" s="13"/>
      <c r="F30" s="13"/>
      <c r="G30" s="13"/>
      <c r="H30" s="13"/>
    </row>
    <row r="31" spans="1:14" ht="15">
      <c r="B31" s="13"/>
      <c r="C31" s="13"/>
      <c r="D31" s="13"/>
      <c r="E31" s="13"/>
      <c r="F31" s="13"/>
      <c r="G31" s="13"/>
      <c r="H31" s="13"/>
    </row>
  </sheetData>
  <mergeCells count="2">
    <mergeCell ref="A1:H1"/>
    <mergeCell ref="A2:H2"/>
  </mergeCells>
  <pageMargins left="0.70866141732283472" right="0.31496062992125984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Vasenina</dc:creator>
  <cp:lastModifiedBy>Zabotina</cp:lastModifiedBy>
  <cp:lastPrinted>2022-07-04T10:29:12Z</cp:lastPrinted>
  <dcterms:created xsi:type="dcterms:W3CDTF">2017-05-22T13:51:19Z</dcterms:created>
  <dcterms:modified xsi:type="dcterms:W3CDTF">2022-07-04T10:58:31Z</dcterms:modified>
</cp:coreProperties>
</file>