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2 и 2023-2024\город\Решение и  документы  о бюджете на 2022-2024\Документы к решению\"/>
    </mc:Choice>
  </mc:AlternateContent>
  <xr:revisionPtr revIDLastSave="0" documentId="13_ncr:1_{2BC7D942-8AD7-4BC7-85AC-8EC2C45F51E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Новый_2" sheetId="2" r:id="rId1"/>
  </sheets>
  <definedNames>
    <definedName name="_xlnm.Print_Titles" localSheetId="0">Новый_2!$7:$7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" l="1"/>
  <c r="B17" i="2"/>
  <c r="C17" i="2"/>
  <c r="C26" i="2" s="1"/>
  <c r="C24" i="2"/>
  <c r="C13" i="2"/>
  <c r="B24" i="2" l="1"/>
  <c r="B13" i="2"/>
  <c r="B20" i="2" l="1"/>
  <c r="B26" i="2" s="1"/>
</calcChain>
</file>

<file path=xl/sharedStrings.xml><?xml version="1.0" encoding="utf-8"?>
<sst xmlns="http://schemas.openxmlformats.org/spreadsheetml/2006/main" count="23" uniqueCount="23">
  <si>
    <t>Итого по МП "Комплексное благоустройство территории МО г.Красный Кут Саратовской области на 2018-2021 годы</t>
  </si>
  <si>
    <t>Подпрограмма "Реконструкция, модернизация и содержание системы водоснабжения и водоотведения МО г.Красный Кут "</t>
  </si>
  <si>
    <t>Подпрограмма "Реконструкция и модернизация системы теплоснабжения МО г.Красный Кут "</t>
  </si>
  <si>
    <t>Подпрограмма "Развитие современной городской среды"</t>
  </si>
  <si>
    <t>Попрограмма "Создание комфортных условий проживания"</t>
  </si>
  <si>
    <t>Наименование муниципальных программ (подпрограмм) МО г. Красный Кут</t>
  </si>
  <si>
    <t>(рублей)</t>
  </si>
  <si>
    <t>Итого по МП " Формирование комфортной городской среды на территории муниципального образования город Красный Кут"</t>
  </si>
  <si>
    <t>Итого по МП"Модернизация объектов коммунальной инфраструктуры МО г. Красный Кут "</t>
  </si>
  <si>
    <t>Подпрограмма "Повышение безопасности дорожного движения на территории  муниципального образования г.Красный Кут "</t>
  </si>
  <si>
    <t>Подпрограмма "Ремонт автомобильных дорог местного значения на территории муниципального образования г.Красный Кут "</t>
  </si>
  <si>
    <t>Подпрограмма "Профилактика правонарушений и усиление борьбы с преступностью на территории Краснокутского муниципального района"</t>
  </si>
  <si>
    <t>Итого по МП "Развитие дорожной деятельности Краснокутского муниципального района "</t>
  </si>
  <si>
    <t>МП "Развитие культуры на территории МО г.Красный Кут"</t>
  </si>
  <si>
    <t>Подпрограмма "Развитие культурно-досуговой деятельности и кинематографии"</t>
  </si>
  <si>
    <t>Подпрограмма "Проведение массовых мероприятий"</t>
  </si>
  <si>
    <t>МП "Развитие физической культуры и спорта на территории МО г.Красный Кут"</t>
  </si>
  <si>
    <t>МП "Сохранение объектов культурного наследия (памятников истории и культуры),объектов и памятников воинской славы на территории  МО город Красный Кут"</t>
  </si>
  <si>
    <t>МП "Комплексное развитие транспортной инфраструктуры МО г.Красный Кут"</t>
  </si>
  <si>
    <t>2020 год (отчет)</t>
  </si>
  <si>
    <t>2021 год (прогноз исполнения)</t>
  </si>
  <si>
    <t>Прогноз исполнения муниципальных программ (подпрограмм) МО г. Красный Кут за 2021 год</t>
  </si>
  <si>
    <t>Подпрограмма "Строительство сетей газораспределения"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</si>
</sst>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0\.00\.000\.0"/>
    <numFmt numFmtId="166" formatCode="0000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Alignment="1">
      <alignment wrapText="1"/>
    </xf>
    <xf numFmtId="0" fontId="1" fillId="0" borderId="0" xfId="1" applyBorder="1" applyAlignment="1" applyProtection="1">
      <alignment wrapText="1"/>
      <protection hidden="1"/>
    </xf>
    <xf numFmtId="166" fontId="3" fillId="0" borderId="1" xfId="1" applyNumberFormat="1" applyFont="1" applyBorder="1" applyAlignment="1" applyProtection="1">
      <alignment wrapText="1"/>
      <protection hidden="1"/>
    </xf>
    <xf numFmtId="165" fontId="2" fillId="0" borderId="1" xfId="1" applyNumberFormat="1" applyFont="1" applyBorder="1" applyAlignment="1" applyProtection="1">
      <alignment wrapText="1"/>
      <protection hidden="1"/>
    </xf>
    <xf numFmtId="0" fontId="5" fillId="0" borderId="0" xfId="1" applyFont="1"/>
    <xf numFmtId="0" fontId="9" fillId="0" borderId="1" xfId="1" applyFont="1" applyBorder="1" applyAlignment="1">
      <alignment horizontal="center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 applyProtection="1">
      <alignment horizontal="centerContinuous" vertical="center" wrapText="1"/>
      <protection hidden="1"/>
    </xf>
    <xf numFmtId="0" fontId="9" fillId="0" borderId="1" xfId="1" applyFont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Border="1" applyAlignment="1" applyProtection="1">
      <alignment wrapText="1"/>
      <protection hidden="1"/>
    </xf>
    <xf numFmtId="165" fontId="7" fillId="0" borderId="1" xfId="1" applyNumberFormat="1" applyFont="1" applyBorder="1" applyAlignment="1" applyProtection="1">
      <alignment wrapText="1"/>
      <protection hidden="1"/>
    </xf>
    <xf numFmtId="164" fontId="10" fillId="0" borderId="1" xfId="1" applyNumberFormat="1" applyFont="1" applyBorder="1" applyAlignment="1" applyProtection="1">
      <alignment wrapText="1"/>
      <protection hidden="1"/>
    </xf>
    <xf numFmtId="164" fontId="11" fillId="0" borderId="1" xfId="1" applyNumberFormat="1" applyFont="1" applyBorder="1" applyAlignment="1" applyProtection="1">
      <alignment wrapText="1"/>
      <protection hidden="1"/>
    </xf>
    <xf numFmtId="4" fontId="11" fillId="2" borderId="1" xfId="1" applyNumberFormat="1" applyFont="1" applyFill="1" applyBorder="1"/>
    <xf numFmtId="0" fontId="4" fillId="0" borderId="0" xfId="1" applyFont="1"/>
    <xf numFmtId="164" fontId="10" fillId="0" borderId="1" xfId="1" applyNumberFormat="1" applyFont="1" applyFill="1" applyBorder="1" applyAlignment="1" applyProtection="1">
      <protection hidden="1"/>
    </xf>
    <xf numFmtId="164" fontId="10" fillId="2" borderId="1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164" fontId="11" fillId="2" borderId="1" xfId="1" applyNumberFormat="1" applyFont="1" applyFill="1" applyBorder="1" applyAlignment="1" applyProtection="1">
      <protection hidden="1"/>
    </xf>
    <xf numFmtId="0" fontId="6" fillId="0" borderId="0" xfId="1" applyFont="1" applyAlignment="1" applyProtection="1">
      <alignment horizontal="center" wrapText="1"/>
      <protection hidden="1"/>
    </xf>
    <xf numFmtId="166" fontId="10" fillId="0" borderId="1" xfId="2" applyNumberFormat="1" applyFont="1" applyBorder="1" applyAlignment="1" applyProtection="1">
      <alignment wrapText="1"/>
      <protection hidden="1"/>
    </xf>
    <xf numFmtId="166" fontId="10" fillId="0" borderId="0" xfId="2" applyNumberFormat="1" applyFont="1" applyAlignment="1" applyProtection="1">
      <alignment wrapText="1"/>
      <protection hidden="1"/>
    </xf>
    <xf numFmtId="166" fontId="8" fillId="0" borderId="1" xfId="2" applyNumberFormat="1" applyFont="1" applyBorder="1" applyAlignment="1" applyProtection="1">
      <alignment wrapText="1"/>
      <protection hidden="1"/>
    </xf>
    <xf numFmtId="4" fontId="11" fillId="0" borderId="1" xfId="2" applyNumberFormat="1" applyFont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 xr:uid="{00000000-0005-0000-0000-000001000000}"/>
    <cellStyle name="Обычный 3" xfId="2" xr:uid="{601BD0E2-87E4-44B5-B512-56ABE2403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showGridLines="0" showZeros="0" tabSelected="1" zoomScale="120" zoomScaleNormal="120" workbookViewId="0">
      <selection activeCell="D31" sqref="D31"/>
    </sheetView>
  </sheetViews>
  <sheetFormatPr defaultColWidth="9.140625" defaultRowHeight="12.75" x14ac:dyDescent="0.2"/>
  <cols>
    <col min="1" max="1" width="68.7109375" style="4" customWidth="1"/>
    <col min="2" max="2" width="14.7109375" style="1" customWidth="1"/>
    <col min="3" max="3" width="14.28515625" style="1" customWidth="1"/>
    <col min="4" max="4" width="30" style="1" customWidth="1"/>
    <col min="5" max="5" width="67" style="1" customWidth="1"/>
    <col min="6" max="230" width="9.140625" style="1" customWidth="1"/>
    <col min="231" max="16384" width="9.140625" style="1"/>
  </cols>
  <sheetData>
    <row r="1" spans="1:6" ht="12.75" customHeight="1" x14ac:dyDescent="0.2">
      <c r="A1" s="3"/>
      <c r="B1" s="2"/>
    </row>
    <row r="2" spans="1:6" ht="12.75" customHeight="1" x14ac:dyDescent="0.2">
      <c r="A2" s="3"/>
      <c r="B2" s="2"/>
    </row>
    <row r="3" spans="1:6" s="8" customFormat="1" ht="12.75" customHeight="1" x14ac:dyDescent="0.25">
      <c r="A3" s="23" t="s">
        <v>21</v>
      </c>
      <c r="B3" s="23"/>
      <c r="C3" s="23"/>
    </row>
    <row r="4" spans="1:6" ht="12.75" customHeight="1" x14ac:dyDescent="0.2">
      <c r="A4" s="3"/>
      <c r="B4" s="2"/>
    </row>
    <row r="5" spans="1:6" ht="12.75" customHeight="1" x14ac:dyDescent="0.2">
      <c r="A5" s="3"/>
      <c r="B5" s="2"/>
    </row>
    <row r="6" spans="1:6" ht="12.75" customHeight="1" x14ac:dyDescent="0.2">
      <c r="A6" s="5"/>
      <c r="B6" s="2"/>
      <c r="C6" s="10" t="s">
        <v>6</v>
      </c>
    </row>
    <row r="7" spans="1:6" ht="41.25" customHeight="1" x14ac:dyDescent="0.2">
      <c r="A7" s="11" t="s">
        <v>5</v>
      </c>
      <c r="B7" s="12" t="s">
        <v>19</v>
      </c>
      <c r="C7" s="9" t="s">
        <v>20</v>
      </c>
    </row>
    <row r="8" spans="1:6" ht="25.5" customHeight="1" x14ac:dyDescent="0.2">
      <c r="A8" s="14" t="s">
        <v>16</v>
      </c>
      <c r="B8" s="15">
        <v>7931703.8799999999</v>
      </c>
      <c r="C8" s="19">
        <v>7334400</v>
      </c>
    </row>
    <row r="9" spans="1:6" ht="34.5" customHeight="1" x14ac:dyDescent="0.2">
      <c r="A9" s="14" t="s">
        <v>17</v>
      </c>
      <c r="B9" s="15">
        <v>496522.8</v>
      </c>
      <c r="C9" s="19">
        <v>440000</v>
      </c>
    </row>
    <row r="10" spans="1:6" ht="24.75" customHeight="1" x14ac:dyDescent="0.2">
      <c r="A10" s="14" t="s">
        <v>18</v>
      </c>
      <c r="B10" s="15"/>
      <c r="C10" s="20"/>
      <c r="D10" s="18"/>
    </row>
    <row r="11" spans="1:6" ht="12.75" customHeight="1" x14ac:dyDescent="0.2">
      <c r="A11" s="6" t="s">
        <v>4</v>
      </c>
      <c r="B11" s="16">
        <v>5474747.2800000003</v>
      </c>
      <c r="C11" s="21">
        <v>1102139.17</v>
      </c>
      <c r="D11" s="18"/>
    </row>
    <row r="12" spans="1:6" ht="12.75" customHeight="1" x14ac:dyDescent="0.2">
      <c r="A12" s="6" t="s">
        <v>3</v>
      </c>
      <c r="B12" s="16">
        <v>7988962.7199999997</v>
      </c>
      <c r="C12" s="22">
        <v>23503861.940000001</v>
      </c>
      <c r="D12" s="18"/>
    </row>
    <row r="13" spans="1:6" ht="24.75" customHeight="1" x14ac:dyDescent="0.2">
      <c r="A13" s="7" t="s">
        <v>7</v>
      </c>
      <c r="B13" s="15">
        <f>SUM(B11:B12)</f>
        <v>13463710</v>
      </c>
      <c r="C13" s="19">
        <f>SUM(C11:C12)</f>
        <v>24606001.109999999</v>
      </c>
      <c r="D13" s="18"/>
    </row>
    <row r="14" spans="1:6" ht="28.5" customHeight="1" x14ac:dyDescent="0.2">
      <c r="A14" s="6" t="s">
        <v>2</v>
      </c>
      <c r="B14" s="16">
        <v>685876.34</v>
      </c>
      <c r="C14" s="22">
        <v>1534323.34</v>
      </c>
      <c r="D14" s="18"/>
    </row>
    <row r="15" spans="1:6" ht="24" customHeight="1" x14ac:dyDescent="0.2">
      <c r="A15" s="6" t="s">
        <v>1</v>
      </c>
      <c r="B15" s="16">
        <v>3543862.54</v>
      </c>
      <c r="C15" s="21">
        <v>97205356</v>
      </c>
    </row>
    <row r="16" spans="1:6" ht="24" customHeight="1" x14ac:dyDescent="0.2">
      <c r="A16" s="26" t="s">
        <v>22</v>
      </c>
      <c r="B16" s="24">
        <v>0</v>
      </c>
      <c r="C16" s="27">
        <v>3446577.6</v>
      </c>
      <c r="D16" s="25"/>
      <c r="E16" s="25"/>
      <c r="F16" s="25"/>
    </row>
    <row r="17" spans="1:4" ht="27.75" customHeight="1" x14ac:dyDescent="0.2">
      <c r="A17" s="7" t="s">
        <v>8</v>
      </c>
      <c r="B17" s="15">
        <f>SUM(B14:B16)</f>
        <v>4229738.88</v>
      </c>
      <c r="C17" s="20">
        <f>SUM(C14:C16)</f>
        <v>102186256.94</v>
      </c>
      <c r="D17" s="18"/>
    </row>
    <row r="18" spans="1:4" ht="15.75" customHeight="1" x14ac:dyDescent="0.2">
      <c r="A18" s="13" t="s">
        <v>14</v>
      </c>
      <c r="B18" s="16">
        <v>7251749.0499999998</v>
      </c>
      <c r="C18" s="17">
        <v>8788695.0999999996</v>
      </c>
    </row>
    <row r="19" spans="1:4" ht="15.75" customHeight="1" x14ac:dyDescent="0.2">
      <c r="A19" s="13" t="s">
        <v>15</v>
      </c>
      <c r="B19" s="16">
        <v>99000</v>
      </c>
      <c r="C19" s="17"/>
    </row>
    <row r="20" spans="1:4" ht="24.75" customHeight="1" x14ac:dyDescent="0.2">
      <c r="A20" s="7" t="s">
        <v>13</v>
      </c>
      <c r="B20" s="15">
        <f>SUM(B18)</f>
        <v>7251749.0499999998</v>
      </c>
      <c r="C20" s="15">
        <f>SUM(C18)</f>
        <v>8788695.0999999996</v>
      </c>
    </row>
    <row r="21" spans="1:4" ht="36" customHeight="1" x14ac:dyDescent="0.2">
      <c r="A21" s="6" t="s">
        <v>9</v>
      </c>
      <c r="B21" s="16">
        <v>871044</v>
      </c>
      <c r="C21" s="22">
        <v>760000</v>
      </c>
    </row>
    <row r="22" spans="1:4" ht="23.25" customHeight="1" x14ac:dyDescent="0.2">
      <c r="A22" s="6" t="s">
        <v>10</v>
      </c>
      <c r="B22" s="16">
        <v>9578922.2699999996</v>
      </c>
      <c r="C22" s="22">
        <v>25995738.739999998</v>
      </c>
    </row>
    <row r="23" spans="1:4" ht="27.75" customHeight="1" x14ac:dyDescent="0.2">
      <c r="A23" s="6" t="s">
        <v>11</v>
      </c>
      <c r="B23" s="16">
        <v>219197.46</v>
      </c>
      <c r="C23" s="21">
        <v>250000</v>
      </c>
    </row>
    <row r="24" spans="1:4" ht="27" customHeight="1" x14ac:dyDescent="0.2">
      <c r="A24" s="7" t="s">
        <v>12</v>
      </c>
      <c r="B24" s="15">
        <f>SUM(B21:B23)</f>
        <v>10669163.73</v>
      </c>
      <c r="C24" s="15">
        <f>SUM(C21:C23)</f>
        <v>27005738.739999998</v>
      </c>
    </row>
    <row r="25" spans="1:4" ht="30" customHeight="1" x14ac:dyDescent="0.2">
      <c r="A25" s="7" t="s">
        <v>0</v>
      </c>
      <c r="B25" s="15">
        <v>10858477.380000001</v>
      </c>
      <c r="C25" s="20">
        <v>16167118.41</v>
      </c>
    </row>
    <row r="26" spans="1:4" ht="12.75" customHeight="1" x14ac:dyDescent="0.2">
      <c r="A26" s="7"/>
      <c r="B26" s="15">
        <f>SUM(B8+B10+B13+B17+B20+B24+B25)</f>
        <v>54404542.920000002</v>
      </c>
      <c r="C26" s="15">
        <f>SUM(C8+C10+C13+C17+C20+C24+C25)+C9</f>
        <v>186528210.30000001</v>
      </c>
    </row>
  </sheetData>
  <mergeCells count="1">
    <mergeCell ref="A3:C3"/>
  </mergeCells>
  <pageMargins left="0.59055118110236204" right="0.196850393700787" top="0.606299197579932" bottom="0.39370078740157499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Voitenko</dc:creator>
  <cp:lastModifiedBy>Voitenko</cp:lastModifiedBy>
  <cp:lastPrinted>2020-09-23T08:54:18Z</cp:lastPrinted>
  <dcterms:created xsi:type="dcterms:W3CDTF">2020-09-23T08:36:46Z</dcterms:created>
  <dcterms:modified xsi:type="dcterms:W3CDTF">2021-11-06T13:29:43Z</dcterms:modified>
</cp:coreProperties>
</file>