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_26" sheetId="1" r:id="rId1"/>
  </sheets>
  <definedNames>
    <definedName name="_xlnm.Print_Titles" localSheetId="0">Новый_26!$9:$9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/>
  <c r="D28"/>
  <c r="C28"/>
  <c r="E24"/>
  <c r="D24"/>
  <c r="C24"/>
  <c r="E21"/>
  <c r="D21"/>
  <c r="C21"/>
  <c r="E17"/>
  <c r="D17"/>
  <c r="C17"/>
  <c r="E11"/>
  <c r="D11"/>
  <c r="C11"/>
  <c r="C31" l="1"/>
  <c r="E31"/>
  <c r="D31"/>
</calcChain>
</file>

<file path=xl/sharedStrings.xml><?xml version="1.0" encoding="utf-8"?>
<sst xmlns="http://schemas.openxmlformats.org/spreadsheetml/2006/main" count="61" uniqueCount="41">
  <si>
    <t xml:space="preserve"> 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</si>
  <si>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</si>
  <si>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</si>
  <si>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</si>
  <si>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</si>
  <si>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</si>
  <si>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</si>
  <si>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</si>
  <si>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</si>
  <si>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"Развитие муниципальной службы в Краснокутском муниципальном районе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</si>
  <si>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</si>
  <si>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</si>
  <si>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</si>
  <si>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МП "Профилактика терроризма и экстремизма в Краснокутском муниципальном районе Саратовской области 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</si>
  <si>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</si>
  <si>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</si>
  <si>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</si>
  <si>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</si>
  <si>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</si>
  <si>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</si>
  <si>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</si>
  <si>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</si>
  <si>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</si>
  <si>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</si>
  <si>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</si>
  <si>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</si>
  <si>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МП "Информационное общество Краснокутского муниципального района "</t>
  </si>
  <si>
    <t>МП "Развитие дорожной деятельности Краснокутского муниципального района"</t>
  </si>
  <si>
    <t>Наименование муниципальных программ (подпрограмм) Краснокутского муниципального района</t>
  </si>
  <si>
    <t>Сумма</t>
  </si>
  <si>
    <t>(рублей)</t>
  </si>
  <si>
    <t>Сведения о планируемых расходах местного бюджета на реализацию муниципальных программ Краснокутского муниципального района</t>
  </si>
  <si>
    <t>2025 год</t>
  </si>
  <si>
    <t>МП "Энергосбережение и повышение энергетической эффективности в Краснокутском муниципальном районе"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</si>
  <si>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района"</t>
  </si>
  <si>
    <t>Муниципальная комплексная программа "Развитие  системы образования Краснокутского муниципального района Саратовской области"</t>
  </si>
  <si>
    <t>МП "Развитие культурно-досуговой деятельности и народного художественного творчества"</t>
  </si>
  <si>
    <t>2026 год</t>
  </si>
  <si>
    <t>на 2025 год и на плановый период 2026 и 2027 годов</t>
  </si>
  <si>
    <t>2027 год</t>
  </si>
  <si>
    <t>Подпрограмма "Развитие Краснокутского народного краеведческого музея им.Г.С.Титова"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</si>
</sst>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\.00\.00"/>
    <numFmt numFmtId="166" formatCode="0000000000"/>
  </numFmts>
  <fonts count="8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66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12" xfId="0" applyNumberFormat="1" applyFont="1" applyFill="1" applyBorder="1" applyAlignment="1" applyProtection="1">
      <alignment wrapText="1"/>
      <protection hidden="1"/>
    </xf>
    <xf numFmtId="166" fontId="4" fillId="0" borderId="7" xfId="0" applyNumberFormat="1" applyFont="1" applyFill="1" applyBorder="1" applyAlignment="1" applyProtection="1">
      <alignment wrapText="1"/>
      <protection hidden="1"/>
    </xf>
    <xf numFmtId="164" fontId="4" fillId="0" borderId="7" xfId="0" applyNumberFormat="1" applyFont="1" applyFill="1" applyBorder="1" applyAlignment="1" applyProtection="1">
      <alignment wrapText="1"/>
      <protection hidden="1"/>
    </xf>
    <xf numFmtId="0" fontId="4" fillId="0" borderId="9" xfId="0" applyFont="1" applyFill="1" applyBorder="1" applyAlignment="1" applyProtection="1">
      <protection hidden="1"/>
    </xf>
    <xf numFmtId="164" fontId="5" fillId="0" borderId="5" xfId="0" applyNumberFormat="1" applyFont="1" applyFill="1" applyBorder="1" applyAlignme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7" fillId="0" borderId="0" xfId="0" applyFont="1" applyProtection="1">
      <protection hidden="1"/>
    </xf>
    <xf numFmtId="165" fontId="5" fillId="0" borderId="7" xfId="0" applyNumberFormat="1" applyFont="1" applyFill="1" applyBorder="1" applyAlignment="1" applyProtection="1">
      <alignment wrapText="1"/>
      <protection hidden="1"/>
    </xf>
    <xf numFmtId="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164" fontId="1" fillId="0" borderId="7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showGridLines="0" showZeros="0" tabSelected="1" workbookViewId="0">
      <selection activeCell="D28" sqref="D28:E28"/>
    </sheetView>
  </sheetViews>
  <sheetFormatPr defaultColWidth="9.140625" defaultRowHeight="12.75"/>
  <cols>
    <col min="1" max="1" width="0.85546875" customWidth="1"/>
    <col min="2" max="2" width="91.5703125" customWidth="1"/>
    <col min="3" max="3" width="15.28515625" customWidth="1"/>
    <col min="4" max="4" width="15" customWidth="1"/>
    <col min="5" max="5" width="15.85546875" customWidth="1"/>
    <col min="6" max="18" width="0" hidden="1" customWidth="1"/>
    <col min="19" max="19" width="1.5703125" hidden="1" customWidth="1"/>
    <col min="20" max="20" width="0.7109375" hidden="1" customWidth="1"/>
    <col min="21" max="245" width="9.140625" customWidth="1"/>
  </cols>
  <sheetData>
    <row r="1" spans="1:20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>
      <c r="A4" s="37" t="s">
        <v>31</v>
      </c>
      <c r="B4" s="38"/>
      <c r="C4" s="38"/>
      <c r="D4" s="38"/>
      <c r="E4" s="3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>
      <c r="A5" s="46" t="s">
        <v>38</v>
      </c>
      <c r="B5" s="46"/>
      <c r="C5" s="46"/>
      <c r="D5" s="46"/>
      <c r="E5" s="4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>
      <c r="A6" s="37"/>
      <c r="B6" s="38"/>
      <c r="C6" s="38"/>
      <c r="D6" s="38"/>
      <c r="E6" s="3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>
      <c r="A7" s="28"/>
      <c r="B7" s="1"/>
      <c r="C7" s="1"/>
      <c r="D7" s="1"/>
      <c r="E7" s="29" t="s">
        <v>30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thickBot="1">
      <c r="A8" s="1"/>
      <c r="B8" s="41" t="s">
        <v>28</v>
      </c>
      <c r="C8" s="43" t="s">
        <v>29</v>
      </c>
      <c r="D8" s="44"/>
      <c r="E8" s="4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4.5" customHeight="1">
      <c r="A9" s="27"/>
      <c r="B9" s="42"/>
      <c r="C9" s="40" t="s">
        <v>32</v>
      </c>
      <c r="D9" s="40" t="s">
        <v>37</v>
      </c>
      <c r="E9" s="40" t="s">
        <v>39</v>
      </c>
      <c r="F9" s="26" t="s">
        <v>25</v>
      </c>
      <c r="G9" s="24" t="s">
        <v>24</v>
      </c>
      <c r="H9" s="24" t="s">
        <v>23</v>
      </c>
      <c r="I9" s="24" t="s">
        <v>22</v>
      </c>
      <c r="J9" s="24" t="s">
        <v>21</v>
      </c>
      <c r="K9" s="24" t="s">
        <v>20</v>
      </c>
      <c r="L9" s="25" t="s">
        <v>19</v>
      </c>
      <c r="M9" s="24" t="s">
        <v>18</v>
      </c>
      <c r="N9" s="23" t="s">
        <v>17</v>
      </c>
      <c r="O9" s="22" t="s">
        <v>16</v>
      </c>
      <c r="P9" s="21" t="s">
        <v>15</v>
      </c>
      <c r="Q9" s="20" t="s">
        <v>14</v>
      </c>
      <c r="R9" s="19"/>
      <c r="S9" s="19"/>
      <c r="T9" s="1"/>
    </row>
    <row r="10" spans="1:20" ht="30" customHeight="1">
      <c r="A10" s="16"/>
      <c r="B10" s="30" t="s">
        <v>13</v>
      </c>
      <c r="C10" s="31">
        <v>100000</v>
      </c>
      <c r="D10" s="31">
        <v>100000</v>
      </c>
      <c r="E10" s="31">
        <v>100000</v>
      </c>
      <c r="F10" s="14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/>
      <c r="M10" s="18"/>
      <c r="N10" s="14">
        <v>0</v>
      </c>
      <c r="O10" s="14"/>
      <c r="P10" s="18"/>
      <c r="Q10" s="18"/>
      <c r="R10" s="17"/>
      <c r="S10" s="17"/>
      <c r="T10" s="11" t="s">
        <v>0</v>
      </c>
    </row>
    <row r="11" spans="1:20" ht="31.5" customHeight="1">
      <c r="A11" s="16"/>
      <c r="B11" s="39" t="s">
        <v>34</v>
      </c>
      <c r="C11" s="31">
        <f>C12</f>
        <v>13891570</v>
      </c>
      <c r="D11" s="31">
        <f t="shared" ref="D11:E11" si="0">D12</f>
        <v>13869850</v>
      </c>
      <c r="E11" s="31">
        <f t="shared" si="0"/>
        <v>13569850</v>
      </c>
      <c r="F11" s="15"/>
      <c r="G11" s="14">
        <v>0</v>
      </c>
      <c r="H11" s="14">
        <v>0</v>
      </c>
      <c r="I11" s="14">
        <v>0</v>
      </c>
      <c r="J11" s="14">
        <v>0</v>
      </c>
      <c r="K11" s="13">
        <v>0</v>
      </c>
      <c r="L11" s="47"/>
      <c r="M11" s="47"/>
      <c r="N11" s="12">
        <v>0</v>
      </c>
      <c r="O11" s="47"/>
      <c r="P11" s="47"/>
      <c r="Q11" s="47"/>
      <c r="R11" s="47"/>
      <c r="S11" s="47"/>
      <c r="T11" s="11" t="s">
        <v>0</v>
      </c>
    </row>
    <row r="12" spans="1:20" ht="23.25" customHeight="1">
      <c r="A12" s="16"/>
      <c r="B12" s="33" t="s">
        <v>12</v>
      </c>
      <c r="C12" s="34">
        <v>13891570</v>
      </c>
      <c r="D12" s="34">
        <v>13869850</v>
      </c>
      <c r="E12" s="34">
        <v>13569850</v>
      </c>
      <c r="F12" s="14"/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/>
      <c r="M12" s="18"/>
      <c r="N12" s="14">
        <v>0</v>
      </c>
      <c r="O12" s="14"/>
      <c r="P12" s="18"/>
      <c r="Q12" s="18"/>
      <c r="R12" s="17"/>
      <c r="S12" s="17"/>
      <c r="T12" s="11" t="s">
        <v>0</v>
      </c>
    </row>
    <row r="13" spans="1:20" ht="24" hidden="1" customHeight="1">
      <c r="A13" s="16"/>
      <c r="B13" s="33" t="s">
        <v>11</v>
      </c>
      <c r="C13" s="34"/>
      <c r="D13" s="34"/>
      <c r="E13" s="34"/>
      <c r="F13" s="14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/>
      <c r="M13" s="18"/>
      <c r="N13" s="14">
        <v>0</v>
      </c>
      <c r="O13" s="14"/>
      <c r="P13" s="18"/>
      <c r="Q13" s="18"/>
      <c r="R13" s="17"/>
      <c r="S13" s="17"/>
      <c r="T13" s="11" t="s">
        <v>0</v>
      </c>
    </row>
    <row r="14" spans="1:20" ht="24" customHeight="1">
      <c r="A14" s="16"/>
      <c r="B14" s="30" t="s">
        <v>10</v>
      </c>
      <c r="C14" s="31">
        <v>2015404</v>
      </c>
      <c r="D14" s="31">
        <v>1528200</v>
      </c>
      <c r="E14" s="31">
        <v>1528200</v>
      </c>
      <c r="F14" s="14"/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/>
      <c r="M14" s="18"/>
      <c r="N14" s="14">
        <v>0</v>
      </c>
      <c r="O14" s="14"/>
      <c r="P14" s="18"/>
      <c r="Q14" s="18"/>
      <c r="R14" s="17"/>
      <c r="S14" s="17"/>
      <c r="T14" s="11" t="s">
        <v>0</v>
      </c>
    </row>
    <row r="15" spans="1:20" ht="23.25" customHeight="1">
      <c r="A15" s="16"/>
      <c r="B15" s="30" t="s">
        <v>9</v>
      </c>
      <c r="C15" s="31">
        <v>20000</v>
      </c>
      <c r="D15" s="31">
        <v>20000</v>
      </c>
      <c r="E15" s="31">
        <v>20000</v>
      </c>
      <c r="F15" s="14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/>
      <c r="M15" s="18"/>
      <c r="N15" s="14">
        <v>0</v>
      </c>
      <c r="O15" s="14"/>
      <c r="P15" s="18"/>
      <c r="Q15" s="18"/>
      <c r="R15" s="17"/>
      <c r="S15" s="17"/>
      <c r="T15" s="11" t="s">
        <v>0</v>
      </c>
    </row>
    <row r="16" spans="1:20" ht="24" hidden="1" customHeight="1">
      <c r="A16" s="16"/>
      <c r="B16" s="30" t="s">
        <v>33</v>
      </c>
      <c r="C16" s="31"/>
      <c r="D16" s="32"/>
      <c r="E16" s="31"/>
      <c r="F16" s="15"/>
      <c r="G16" s="14"/>
      <c r="H16" s="14"/>
      <c r="I16" s="14"/>
      <c r="J16" s="14"/>
      <c r="K16" s="13"/>
      <c r="L16" s="14"/>
      <c r="M16" s="18"/>
      <c r="N16" s="12"/>
      <c r="O16" s="14"/>
      <c r="P16" s="18"/>
      <c r="Q16" s="18"/>
      <c r="R16" s="17"/>
      <c r="S16" s="17"/>
      <c r="T16" s="11"/>
    </row>
    <row r="17" spans="1:20" ht="28.5" customHeight="1">
      <c r="A17" s="16"/>
      <c r="B17" s="39" t="s">
        <v>35</v>
      </c>
      <c r="C17" s="31">
        <f>SUM(C18:C19)</f>
        <v>521632368</v>
      </c>
      <c r="D17" s="31">
        <f t="shared" ref="D17:E17" si="1">SUM(D18:D19)</f>
        <v>471150410</v>
      </c>
      <c r="E17" s="31">
        <f t="shared" si="1"/>
        <v>466280210</v>
      </c>
      <c r="F17" s="15"/>
      <c r="G17" s="14">
        <v>0</v>
      </c>
      <c r="H17" s="14">
        <v>0</v>
      </c>
      <c r="I17" s="14">
        <v>0</v>
      </c>
      <c r="J17" s="14">
        <v>0</v>
      </c>
      <c r="K17" s="13">
        <v>0</v>
      </c>
      <c r="L17" s="47"/>
      <c r="M17" s="47"/>
      <c r="N17" s="12">
        <v>0</v>
      </c>
      <c r="O17" s="47"/>
      <c r="P17" s="47"/>
      <c r="Q17" s="47"/>
      <c r="R17" s="47"/>
      <c r="S17" s="47"/>
      <c r="T17" s="11" t="s">
        <v>0</v>
      </c>
    </row>
    <row r="18" spans="1:20" ht="24" customHeight="1">
      <c r="A18" s="16"/>
      <c r="B18" s="33" t="s">
        <v>8</v>
      </c>
      <c r="C18" s="34">
        <v>138346130</v>
      </c>
      <c r="D18" s="34">
        <v>131065880</v>
      </c>
      <c r="E18" s="34">
        <v>131070380</v>
      </c>
      <c r="F18" s="14"/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/>
      <c r="M18" s="18"/>
      <c r="N18" s="14">
        <v>0</v>
      </c>
      <c r="O18" s="14"/>
      <c r="P18" s="18"/>
      <c r="Q18" s="18"/>
      <c r="R18" s="17"/>
      <c r="S18" s="17"/>
      <c r="T18" s="11" t="s">
        <v>0</v>
      </c>
    </row>
    <row r="19" spans="1:20" ht="23.25" customHeight="1">
      <c r="A19" s="16"/>
      <c r="B19" s="33" t="s">
        <v>7</v>
      </c>
      <c r="C19" s="34">
        <v>383286238</v>
      </c>
      <c r="D19" s="34">
        <v>340084530</v>
      </c>
      <c r="E19" s="34">
        <v>335209830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/>
      <c r="M19" s="18"/>
      <c r="N19" s="14">
        <v>0</v>
      </c>
      <c r="O19" s="14"/>
      <c r="P19" s="18"/>
      <c r="Q19" s="18"/>
      <c r="R19" s="17"/>
      <c r="S19" s="17"/>
      <c r="T19" s="11" t="s">
        <v>0</v>
      </c>
    </row>
    <row r="20" spans="1:20" ht="24" hidden="1" customHeight="1">
      <c r="A20" s="16"/>
      <c r="B20" s="33" t="s">
        <v>6</v>
      </c>
      <c r="C20" s="34"/>
      <c r="D20" s="34"/>
      <c r="E20" s="3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/>
      <c r="M20" s="18"/>
      <c r="N20" s="14">
        <v>0</v>
      </c>
      <c r="O20" s="14"/>
      <c r="P20" s="18"/>
      <c r="Q20" s="18"/>
      <c r="R20" s="17"/>
      <c r="S20" s="17"/>
      <c r="T20" s="11" t="s">
        <v>0</v>
      </c>
    </row>
    <row r="21" spans="1:20" ht="24" customHeight="1">
      <c r="A21" s="16"/>
      <c r="B21" s="39" t="s">
        <v>26</v>
      </c>
      <c r="C21" s="31">
        <f>SUM(C22:C23)</f>
        <v>3720630</v>
      </c>
      <c r="D21" s="31">
        <f t="shared" ref="D21:E21" si="2">SUM(D22:D23)</f>
        <v>2996610</v>
      </c>
      <c r="E21" s="31">
        <f t="shared" si="2"/>
        <v>2996610</v>
      </c>
      <c r="F21" s="15"/>
      <c r="G21" s="14">
        <v>0</v>
      </c>
      <c r="H21" s="14">
        <v>0</v>
      </c>
      <c r="I21" s="14">
        <v>0</v>
      </c>
      <c r="J21" s="14">
        <v>0</v>
      </c>
      <c r="K21" s="13">
        <v>0</v>
      </c>
      <c r="L21" s="47"/>
      <c r="M21" s="47"/>
      <c r="N21" s="12">
        <v>0</v>
      </c>
      <c r="O21" s="47"/>
      <c r="P21" s="47"/>
      <c r="Q21" s="47"/>
      <c r="R21" s="47"/>
      <c r="S21" s="47"/>
      <c r="T21" s="11" t="s">
        <v>0</v>
      </c>
    </row>
    <row r="22" spans="1:20" ht="24" customHeight="1">
      <c r="A22" s="16"/>
      <c r="B22" s="33" t="s">
        <v>5</v>
      </c>
      <c r="C22" s="34">
        <v>2393930</v>
      </c>
      <c r="D22" s="34">
        <v>1589910</v>
      </c>
      <c r="E22" s="34">
        <v>1589910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/>
      <c r="M22" s="18"/>
      <c r="N22" s="14">
        <v>0</v>
      </c>
      <c r="O22" s="14"/>
      <c r="P22" s="18"/>
      <c r="Q22" s="18"/>
      <c r="R22" s="17"/>
      <c r="S22" s="17"/>
      <c r="T22" s="11" t="s">
        <v>0</v>
      </c>
    </row>
    <row r="23" spans="1:20" ht="24" customHeight="1">
      <c r="A23" s="16"/>
      <c r="B23" s="33" t="s">
        <v>4</v>
      </c>
      <c r="C23" s="34">
        <v>1326700</v>
      </c>
      <c r="D23" s="34">
        <v>1406700</v>
      </c>
      <c r="E23" s="34">
        <v>1406700</v>
      </c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/>
      <c r="M23" s="18"/>
      <c r="N23" s="14">
        <v>0</v>
      </c>
      <c r="O23" s="14"/>
      <c r="P23" s="18"/>
      <c r="Q23" s="18"/>
      <c r="R23" s="17"/>
      <c r="S23" s="17"/>
      <c r="T23" s="11" t="s">
        <v>0</v>
      </c>
    </row>
    <row r="24" spans="1:20" ht="24" customHeight="1">
      <c r="A24" s="16"/>
      <c r="B24" s="39" t="s">
        <v>36</v>
      </c>
      <c r="C24" s="31">
        <f>SUM(C25:C27)</f>
        <v>58969303</v>
      </c>
      <c r="D24" s="31">
        <f t="shared" ref="D24:E24" si="3">SUM(D25:D27)</f>
        <v>32772253.100000001</v>
      </c>
      <c r="E24" s="31">
        <f t="shared" si="3"/>
        <v>32509745.27</v>
      </c>
      <c r="F24" s="15"/>
      <c r="G24" s="14">
        <v>0</v>
      </c>
      <c r="H24" s="14">
        <v>0</v>
      </c>
      <c r="I24" s="14">
        <v>0</v>
      </c>
      <c r="J24" s="14">
        <v>0</v>
      </c>
      <c r="K24" s="13">
        <v>0</v>
      </c>
      <c r="L24" s="47"/>
      <c r="M24" s="47"/>
      <c r="N24" s="12">
        <v>0</v>
      </c>
      <c r="O24" s="47"/>
      <c r="P24" s="47"/>
      <c r="Q24" s="47"/>
      <c r="R24" s="47"/>
      <c r="S24" s="47"/>
      <c r="T24" s="11" t="s">
        <v>0</v>
      </c>
    </row>
    <row r="25" spans="1:20" ht="24" customHeight="1">
      <c r="A25" s="16"/>
      <c r="B25" s="33" t="s">
        <v>3</v>
      </c>
      <c r="C25" s="34">
        <v>36716766</v>
      </c>
      <c r="D25" s="34">
        <v>23267113.100000001</v>
      </c>
      <c r="E25" s="34">
        <v>23004605.27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/>
      <c r="M25" s="18"/>
      <c r="N25" s="14">
        <v>0</v>
      </c>
      <c r="O25" s="14"/>
      <c r="P25" s="18"/>
      <c r="Q25" s="18"/>
      <c r="R25" s="17"/>
      <c r="S25" s="17"/>
      <c r="T25" s="11" t="s">
        <v>0</v>
      </c>
    </row>
    <row r="26" spans="1:20" ht="24" customHeight="1">
      <c r="A26" s="16"/>
      <c r="B26" s="33" t="s">
        <v>2</v>
      </c>
      <c r="C26" s="34">
        <v>19821475</v>
      </c>
      <c r="D26" s="34">
        <v>8502600</v>
      </c>
      <c r="E26" s="34">
        <v>8502600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/>
      <c r="M26" s="18"/>
      <c r="N26" s="14">
        <v>0</v>
      </c>
      <c r="O26" s="14"/>
      <c r="P26" s="18"/>
      <c r="Q26" s="18"/>
      <c r="R26" s="17"/>
      <c r="S26" s="17"/>
      <c r="T26" s="11" t="s">
        <v>0</v>
      </c>
    </row>
    <row r="27" spans="1:20" ht="24" customHeight="1">
      <c r="A27" s="16"/>
      <c r="B27" s="33" t="s">
        <v>40</v>
      </c>
      <c r="C27" s="34">
        <v>2431062</v>
      </c>
      <c r="D27" s="34">
        <v>1002540</v>
      </c>
      <c r="E27" s="34">
        <v>1002540</v>
      </c>
      <c r="F27" s="15"/>
      <c r="G27" s="14"/>
      <c r="H27" s="14"/>
      <c r="I27" s="14"/>
      <c r="J27" s="14"/>
      <c r="K27" s="13"/>
      <c r="L27" s="14"/>
      <c r="M27" s="18"/>
      <c r="N27" s="12"/>
      <c r="O27" s="14"/>
      <c r="P27" s="18"/>
      <c r="Q27" s="18"/>
      <c r="R27" s="17"/>
      <c r="S27" s="17"/>
      <c r="T27" s="11"/>
    </row>
    <row r="28" spans="1:20" ht="24" customHeight="1">
      <c r="A28" s="16"/>
      <c r="B28" s="39" t="s">
        <v>27</v>
      </c>
      <c r="C28" s="31">
        <f>C29</f>
        <v>35450200</v>
      </c>
      <c r="D28" s="31">
        <f t="shared" ref="D28:E28" si="4">D29</f>
        <v>35450200</v>
      </c>
      <c r="E28" s="31">
        <f t="shared" si="4"/>
        <v>35450200</v>
      </c>
      <c r="F28" s="15"/>
      <c r="G28" s="14">
        <v>0</v>
      </c>
      <c r="H28" s="14">
        <v>0</v>
      </c>
      <c r="I28" s="14">
        <v>0</v>
      </c>
      <c r="J28" s="14">
        <v>0</v>
      </c>
      <c r="K28" s="13">
        <v>0</v>
      </c>
      <c r="L28" s="47"/>
      <c r="M28" s="47"/>
      <c r="N28" s="12">
        <v>0</v>
      </c>
      <c r="O28" s="47"/>
      <c r="P28" s="47"/>
      <c r="Q28" s="47"/>
      <c r="R28" s="47"/>
      <c r="S28" s="47"/>
      <c r="T28" s="11" t="s">
        <v>0</v>
      </c>
    </row>
    <row r="29" spans="1:20" ht="24" customHeight="1">
      <c r="A29" s="16"/>
      <c r="B29" s="33" t="s">
        <v>1</v>
      </c>
      <c r="C29" s="34">
        <v>35450200</v>
      </c>
      <c r="D29" s="34">
        <v>35450200</v>
      </c>
      <c r="E29" s="34">
        <v>35450200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/>
      <c r="M29" s="18"/>
      <c r="N29" s="14">
        <v>0</v>
      </c>
      <c r="O29" s="14"/>
      <c r="P29" s="18"/>
      <c r="Q29" s="18"/>
      <c r="R29" s="17"/>
      <c r="S29" s="17"/>
      <c r="T29" s="11" t="s">
        <v>0</v>
      </c>
    </row>
    <row r="30" spans="1:20" ht="24" customHeight="1">
      <c r="A30" s="16"/>
      <c r="B30" s="39"/>
      <c r="C30" s="31"/>
      <c r="D30" s="32"/>
      <c r="E30" s="31"/>
      <c r="F30" s="15"/>
      <c r="G30" s="14">
        <v>0</v>
      </c>
      <c r="H30" s="14">
        <v>0</v>
      </c>
      <c r="I30" s="14">
        <v>0</v>
      </c>
      <c r="J30" s="14">
        <v>0</v>
      </c>
      <c r="K30" s="13">
        <v>0</v>
      </c>
      <c r="L30" s="47"/>
      <c r="M30" s="47"/>
      <c r="N30" s="12">
        <v>0</v>
      </c>
      <c r="O30" s="47"/>
      <c r="P30" s="47"/>
      <c r="Q30" s="47"/>
      <c r="R30" s="47"/>
      <c r="S30" s="47"/>
      <c r="T30" s="11" t="s">
        <v>0</v>
      </c>
    </row>
    <row r="31" spans="1:20" ht="18.75" customHeight="1" thickBot="1">
      <c r="A31" s="1"/>
      <c r="B31" s="35"/>
      <c r="C31" s="36">
        <f>C10+C11+C14+C15+C17+C21+C24+C28+C16</f>
        <v>635799475</v>
      </c>
      <c r="D31" s="36">
        <f t="shared" ref="D31:E31" si="5">D10+D11+D14+D15+D17+D21+D24+D28+D16</f>
        <v>557887523.10000002</v>
      </c>
      <c r="E31" s="36">
        <f t="shared" si="5"/>
        <v>552454815.26999998</v>
      </c>
      <c r="F31" s="10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8">
        <v>0</v>
      </c>
      <c r="M31" s="7"/>
      <c r="N31" s="6">
        <v>0</v>
      </c>
      <c r="O31" s="5"/>
      <c r="P31" s="4"/>
      <c r="Q31" s="3"/>
      <c r="R31" s="2"/>
      <c r="S31" s="2"/>
      <c r="T31" s="1"/>
    </row>
    <row r="32" spans="1:20" ht="12.75" customHeight="1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.75" customHeight="1">
      <c r="A33" s="1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15">
    <mergeCell ref="L17:M17"/>
    <mergeCell ref="O17:S17"/>
    <mergeCell ref="L21:M21"/>
    <mergeCell ref="O21:S21"/>
    <mergeCell ref="L30:M30"/>
    <mergeCell ref="O30:S30"/>
    <mergeCell ref="L24:M24"/>
    <mergeCell ref="O24:S24"/>
    <mergeCell ref="L28:M28"/>
    <mergeCell ref="O28:S28"/>
    <mergeCell ref="B8:B9"/>
    <mergeCell ref="C8:E8"/>
    <mergeCell ref="A5:E5"/>
    <mergeCell ref="L11:M11"/>
    <mergeCell ref="O11:S11"/>
  </mergeCells>
  <pageMargins left="0.59055118110236204" right="0.196850393700787" top="0.606299197579932" bottom="0.39370078740157499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Новый_26</vt:lpstr>
      <vt:lpstr>Новый_26!Заголовки_для_печати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2023-10-31T10:31:21Z</cp:lastPrinted>
  <dcterms:created xsi:type="dcterms:W3CDTF">2021-11-10T11:09:18Z</dcterms:created>
  <dcterms:modified xsi:type="dcterms:W3CDTF">2024-10-29T12:23:39Z</dcterms:modified>
</cp:coreProperties>
</file>