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0" yWindow="-105" windowWidth="7500" windowHeight="6405"/>
  </bookViews>
  <sheets>
    <sheet name="Страница 1" sheetId="9" r:id="rId1"/>
    <sheet name="Страница 2" sheetId="1" r:id="rId2"/>
    <sheet name="Страница 3" sheetId="3" r:id="rId3"/>
  </sheets>
  <definedNames>
    <definedName name="_xlnm.Print_Titles" localSheetId="0">'Страница 1'!$9:$9</definedName>
    <definedName name="_xlnm.Print_Titles" localSheetId="2">'Страница 3'!$2:$2</definedName>
    <definedName name="_xlnm.Print_Area" localSheetId="1">'Страница 2'!$A$4:$H$14</definedName>
    <definedName name="_xlnm.Print_Area" localSheetId="2">'Страница 3'!$A$1:$H$14</definedName>
  </definedNames>
  <calcPr calcId="125725"/>
</workbook>
</file>

<file path=xl/calcChain.xml><?xml version="1.0" encoding="utf-8"?>
<calcChain xmlns="http://schemas.openxmlformats.org/spreadsheetml/2006/main">
  <c r="G12" i="3"/>
  <c r="F12"/>
  <c r="E12"/>
  <c r="D12"/>
  <c r="G10"/>
  <c r="F10"/>
  <c r="E10"/>
  <c r="D10"/>
  <c r="G8"/>
  <c r="F8"/>
  <c r="E8"/>
  <c r="D8"/>
  <c r="G6"/>
  <c r="F6"/>
  <c r="E6"/>
  <c r="D6"/>
  <c r="G4"/>
  <c r="F4"/>
  <c r="E4"/>
  <c r="D4"/>
  <c r="G17" i="9"/>
  <c r="F17"/>
  <c r="E17"/>
  <c r="D17"/>
</calcChain>
</file>

<file path=xl/sharedStrings.xml><?xml version="1.0" encoding="utf-8"?>
<sst xmlns="http://schemas.openxmlformats.org/spreadsheetml/2006/main" count="60" uniqueCount="33">
  <si>
    <t>Численность работающих, всего, человек</t>
  </si>
  <si>
    <t>Показатели</t>
  </si>
  <si>
    <t>Численность детей до 18 лет, человек</t>
  </si>
  <si>
    <t xml:space="preserve">                                   СПРАВКА СОГЛАСОВАНИЯ</t>
  </si>
  <si>
    <t xml:space="preserve">Подпись представителя министерства </t>
  </si>
  <si>
    <t>Начальник управления прогнозирования
 социально-экономического развития</t>
  </si>
  <si>
    <t>в % к предыдущему году</t>
  </si>
  <si>
    <t>Объем производства подакцизных товаров, тыс. дкл</t>
  </si>
  <si>
    <t>Объем валовой продукции сельского хозяйства во всех категориях хозяйств  в действующих ценах каждого года, млн. руб.</t>
  </si>
  <si>
    <t>Доходы, уменьшенные на величину расходов в соответствии со статьей 346.5 Налогового кодекса РФ, сельскохозяйственных товаропроизводителей, перешедших на уплату единого сельскохозяйственного налога, всего, тыс. руб.</t>
  </si>
  <si>
    <t>Фонд оплаты труда работающих, всего (включая данные по сотрудникам УВД, УГПС, юстиции и приравненным к ним категориям, денежное содерждание военнослужащих), тыс. руб.</t>
  </si>
  <si>
    <t>Выплаты социального характера, тыс. руб.</t>
  </si>
  <si>
    <t>Чистый доход физических лиц, получающих доход от предпринимательской и иной приносящей доход деятельности, который облагается налогом на доходы физических лиц, (предприниматели, осуществляющие деятельность без образования юридического лица, частные нотариусы, и другие лица, занимающиеся частной практикой), человек</t>
  </si>
  <si>
    <t>Оборот розничной торговли, тыс. руб.</t>
  </si>
  <si>
    <t>Оборот общественного питания, тыс. руб.</t>
  </si>
  <si>
    <t>Денежные доходы населения, тыс. руб.</t>
  </si>
  <si>
    <t>Расходы и сбережения, тыс. руб.</t>
  </si>
  <si>
    <t>Численность физических лиц, получающих доходы от предпринимательской и иной приносящей доход деятельности, который облагается налогом на доходы физических лиц (предприниматели, осуществляющие деятельность без образования юридического лица, частные нотариусы, и  другие лица, занимающиеся частной практикой), человек</t>
  </si>
  <si>
    <t>Ю.В. Стефюк</t>
  </si>
  <si>
    <t>______________</t>
  </si>
  <si>
    <r>
      <t>Объем о</t>
    </r>
    <r>
      <rPr>
        <b/>
        <sz val="11"/>
        <rFont val="Times New Roman"/>
        <family val="1"/>
        <charset val="204"/>
      </rPr>
      <t>тгруженных товаров собственного производства, выполненных работ и услуг собственными силами</t>
    </r>
    <r>
      <rPr>
        <b/>
        <i/>
        <sz val="11"/>
        <rFont val="Times New Roman"/>
        <family val="1"/>
        <charset val="204"/>
      </rPr>
      <t xml:space="preserve">  </t>
    </r>
    <r>
      <rPr>
        <i/>
        <sz val="11"/>
        <rFont val="Times New Roman"/>
        <family val="1"/>
        <charset val="204"/>
      </rPr>
      <t>(по видам деятельности раздел B "Добыча полезных ископаемых", раздел C "Обрабатывающие производства", раздел D "Обеспечение электрической энергией, газом и паром; кондиционирование воздуха", раздел E "Водоснабжение, водоотведение, организация сбора и утилизации отходов, деятельность по ликвидации загрязнений" по классификации ОКВЭД</t>
    </r>
    <r>
      <rPr>
        <sz val="11"/>
        <rFont val="Times New Roman"/>
        <family val="1"/>
        <charset val="204"/>
      </rPr>
      <t>),</t>
    </r>
    <r>
      <rPr>
        <b/>
        <sz val="11"/>
        <rFont val="Times New Roman"/>
        <family val="1"/>
        <charset val="204"/>
      </rPr>
      <t xml:space="preserve"> тыс. руб.</t>
    </r>
  </si>
  <si>
    <t>2020 год 
отчет</t>
  </si>
  <si>
    <t xml:space="preserve"> 2021 год
оценка</t>
  </si>
  <si>
    <t>2022 год
прогноз</t>
  </si>
  <si>
    <t xml:space="preserve">2023 год
прогноз </t>
  </si>
  <si>
    <t>2024 год
прогноз</t>
  </si>
  <si>
    <t xml:space="preserve">                                основных показателей прогноза социально-экономического развития на 2022 год и на период до 2024 года</t>
  </si>
  <si>
    <t xml:space="preserve"> </t>
  </si>
  <si>
    <t>Начальник отдела экономического развития</t>
  </si>
  <si>
    <t xml:space="preserve">                       С.В.Пивненко     </t>
  </si>
  <si>
    <t>Первый заместитель главы администрации Краснокутского муниципального района</t>
  </si>
  <si>
    <t xml:space="preserve">                    С.М.Дородный</t>
  </si>
  <si>
    <t xml:space="preserve">                           по МО г.Красный Кут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</si>
</sst>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9"/>
      <color indexed="10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9"/>
      <color theme="1"/>
      <name val="Times New Roman"/>
      <family val="1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0" xfId="0" applyAlignment="1"/>
    <xf numFmtId="0" fontId="1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0" borderId="0" xfId="0" applyFont="1" applyBorder="1" applyAlignment="1"/>
    <xf numFmtId="0" fontId="13" fillId="0" borderId="0" xfId="0" applyFont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2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 inden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Border="1"/>
    <xf numFmtId="0" fontId="12" fillId="0" borderId="0" xfId="0" applyFont="1" applyBorder="1" applyAlignment="1">
      <alignment horizontal="justify" wrapText="1"/>
    </xf>
    <xf numFmtId="0" fontId="2" fillId="0" borderId="0" xfId="0" applyFont="1" applyBorder="1" applyAlignment="1"/>
    <xf numFmtId="0" fontId="9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11" fillId="0" borderId="3" xfId="0" applyFont="1" applyBorder="1" applyAlignment="1">
      <alignment horizontal="justify"/>
    </xf>
    <xf numFmtId="0" fontId="10" fillId="0" borderId="4" xfId="0" applyFont="1" applyFill="1" applyBorder="1" applyAlignment="1">
      <alignment horizontal="justify"/>
    </xf>
    <xf numFmtId="0" fontId="4" fillId="0" borderId="2" xfId="0" applyFont="1" applyBorder="1" applyAlignment="1">
      <alignment horizontal="right"/>
    </xf>
    <xf numFmtId="0" fontId="10" fillId="0" borderId="3" xfId="0" applyFont="1" applyFill="1" applyBorder="1" applyAlignment="1">
      <alignment horizontal="left" vertical="center" wrapText="1"/>
    </xf>
    <xf numFmtId="0" fontId="0" fillId="0" borderId="2" xfId="0" applyBorder="1" applyAlignment="1"/>
    <xf numFmtId="0" fontId="5" fillId="0" borderId="2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justify" wrapText="1"/>
    </xf>
    <xf numFmtId="0" fontId="1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5" fillId="0" borderId="0" xfId="0" applyFont="1" applyAlignment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5" fillId="0" borderId="1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view="pageBreakPreview" zoomScale="90" zoomScaleNormal="100" zoomScaleSheetLayoutView="90" workbookViewId="0">
      <selection activeCell="G15" sqref="G15"/>
    </sheetView>
  </sheetViews>
  <sheetFormatPr defaultRowHeight="12.75"/>
  <cols>
    <col min="1" max="1" width="3.28515625" customWidth="1"/>
    <col min="2" max="2" width="39.5703125" customWidth="1"/>
    <col min="3" max="3" width="16.28515625" customWidth="1"/>
    <col min="4" max="4" width="14.85546875" customWidth="1"/>
    <col min="5" max="5" width="15.7109375" customWidth="1"/>
    <col min="6" max="6" width="15.5703125" customWidth="1"/>
    <col min="7" max="7" width="14.28515625" customWidth="1"/>
    <col min="8" max="8" width="22" customWidth="1"/>
    <col min="9" max="9" width="19.28515625" customWidth="1"/>
    <col min="10" max="10" width="13" customWidth="1"/>
  </cols>
  <sheetData>
    <row r="1" spans="1:10" ht="33.75" customHeight="1">
      <c r="A1" s="4"/>
      <c r="B1" s="50"/>
      <c r="C1" s="4"/>
      <c r="D1" s="4"/>
      <c r="E1" s="67"/>
      <c r="F1" s="68"/>
      <c r="G1" s="68"/>
      <c r="H1" s="68"/>
      <c r="I1" s="10"/>
      <c r="J1" s="10"/>
    </row>
    <row r="2" spans="1:10" ht="15" customHeight="1">
      <c r="A2" s="4"/>
      <c r="B2" s="4"/>
      <c r="C2" s="4"/>
      <c r="D2" s="4"/>
      <c r="E2" s="66"/>
      <c r="F2" s="68"/>
      <c r="G2" s="68"/>
      <c r="H2" s="68"/>
      <c r="I2" s="10"/>
      <c r="J2" s="10"/>
    </row>
    <row r="3" spans="1:10">
      <c r="A3" s="4"/>
      <c r="B3" s="4"/>
      <c r="C3" s="4"/>
      <c r="D3" s="4"/>
      <c r="E3" s="19"/>
      <c r="F3" s="20"/>
      <c r="G3" s="21"/>
      <c r="H3" s="21"/>
      <c r="I3" s="10"/>
      <c r="J3" s="10"/>
    </row>
    <row r="4" spans="1:10" ht="15.75">
      <c r="A4" s="22"/>
      <c r="B4" s="22"/>
      <c r="C4" s="66" t="s">
        <v>3</v>
      </c>
      <c r="D4" s="66"/>
      <c r="E4" s="66"/>
      <c r="F4" s="66"/>
      <c r="G4" s="66"/>
      <c r="H4" s="22"/>
      <c r="I4" s="15"/>
      <c r="J4" s="15"/>
    </row>
    <row r="5" spans="1:10" ht="14.25" customHeight="1">
      <c r="A5" s="64" t="s">
        <v>26</v>
      </c>
      <c r="B5" s="65"/>
      <c r="C5" s="65"/>
      <c r="D5" s="65"/>
      <c r="E5" s="65"/>
      <c r="F5" s="65"/>
      <c r="G5" s="65"/>
      <c r="H5" s="65"/>
      <c r="I5" s="15"/>
      <c r="J5" s="15"/>
    </row>
    <row r="6" spans="1:10" ht="15.75">
      <c r="A6" s="22"/>
      <c r="B6" s="22"/>
      <c r="C6" s="23"/>
      <c r="D6" s="23"/>
      <c r="E6" s="23"/>
      <c r="F6" s="23"/>
      <c r="G6" s="23"/>
      <c r="H6" s="22"/>
      <c r="I6" s="15"/>
      <c r="J6" s="15"/>
    </row>
    <row r="7" spans="1:10" ht="15.75">
      <c r="A7" s="22"/>
      <c r="B7" s="71" t="s">
        <v>32</v>
      </c>
      <c r="C7" s="72"/>
      <c r="D7" s="72"/>
      <c r="E7" s="72"/>
      <c r="F7" s="72"/>
      <c r="G7" s="72"/>
      <c r="H7" s="22"/>
      <c r="I7" s="15"/>
      <c r="J7" s="15"/>
    </row>
    <row r="8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s="3" customFormat="1" ht="31.15" customHeight="1">
      <c r="A9" s="53"/>
      <c r="B9" s="16" t="s">
        <v>1</v>
      </c>
      <c r="C9" s="18" t="s">
        <v>21</v>
      </c>
      <c r="D9" s="18" t="s">
        <v>22</v>
      </c>
      <c r="E9" s="18" t="s">
        <v>23</v>
      </c>
      <c r="F9" s="18" t="s">
        <v>24</v>
      </c>
      <c r="G9" s="18" t="s">
        <v>25</v>
      </c>
      <c r="H9" s="18" t="s">
        <v>4</v>
      </c>
      <c r="I9" s="1"/>
      <c r="J9" s="1"/>
    </row>
    <row r="10" spans="1:10" s="3" customFormat="1" ht="220.5" customHeight="1">
      <c r="A10" s="69">
        <v>1</v>
      </c>
      <c r="B10" s="52" t="s">
        <v>20</v>
      </c>
      <c r="C10" s="28">
        <v>504471.4</v>
      </c>
      <c r="D10" s="28">
        <v>487066.4</v>
      </c>
      <c r="E10" s="28">
        <v>522499.9</v>
      </c>
      <c r="F10" s="28">
        <v>563974.40000000002</v>
      </c>
      <c r="G10" s="28">
        <v>606925.4</v>
      </c>
      <c r="H10" s="28"/>
      <c r="I10" s="1"/>
      <c r="J10" s="1"/>
    </row>
    <row r="11" spans="1:10" s="3" customFormat="1" ht="15" customHeight="1">
      <c r="A11" s="70"/>
      <c r="B11" s="49" t="s">
        <v>6</v>
      </c>
      <c r="C11" s="28">
        <v>95.9</v>
      </c>
      <c r="D11" s="28">
        <v>96.5</v>
      </c>
      <c r="E11" s="28">
        <v>107.3</v>
      </c>
      <c r="F11" s="28">
        <v>107.9</v>
      </c>
      <c r="G11" s="28">
        <v>107.6</v>
      </c>
      <c r="H11" s="56" t="s">
        <v>27</v>
      </c>
      <c r="I11" s="1"/>
      <c r="J11" s="33"/>
    </row>
    <row r="12" spans="1:10" s="3" customFormat="1" ht="31.5" customHeight="1">
      <c r="A12" s="69">
        <v>2</v>
      </c>
      <c r="B12" s="32" t="s">
        <v>7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/>
      <c r="I12" s="1"/>
      <c r="J12" s="33"/>
    </row>
    <row r="13" spans="1:10" s="3" customFormat="1" ht="15.75" customHeight="1">
      <c r="A13" s="70"/>
      <c r="B13" s="40" t="s">
        <v>6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/>
      <c r="I13" s="1"/>
      <c r="J13" s="33"/>
    </row>
    <row r="14" spans="1:10" s="3" customFormat="1" ht="59.25" customHeight="1">
      <c r="A14" s="69">
        <v>3</v>
      </c>
      <c r="B14" s="48" t="s">
        <v>8</v>
      </c>
      <c r="C14" s="28">
        <v>566</v>
      </c>
      <c r="D14" s="28">
        <v>593</v>
      </c>
      <c r="E14" s="28">
        <v>639</v>
      </c>
      <c r="F14" s="28">
        <v>668</v>
      </c>
      <c r="G14" s="28">
        <v>725</v>
      </c>
      <c r="H14" s="28"/>
      <c r="I14" s="1"/>
      <c r="J14" s="33"/>
    </row>
    <row r="15" spans="1:10" s="3" customFormat="1" ht="16.899999999999999" customHeight="1">
      <c r="A15" s="70"/>
      <c r="B15" s="49" t="s">
        <v>6</v>
      </c>
      <c r="C15" s="28">
        <v>107.4</v>
      </c>
      <c r="D15" s="62">
        <v>103.1</v>
      </c>
      <c r="E15" s="28">
        <v>104.5</v>
      </c>
      <c r="F15" s="28">
        <v>104</v>
      </c>
      <c r="G15" s="28">
        <v>104.4</v>
      </c>
      <c r="H15" s="28"/>
      <c r="I15" s="1"/>
      <c r="J15" s="34"/>
    </row>
    <row r="16" spans="1:10" s="3" customFormat="1" ht="110.25" customHeight="1">
      <c r="A16" s="69">
        <v>4</v>
      </c>
      <c r="B16" s="51" t="s">
        <v>9</v>
      </c>
      <c r="C16" s="61">
        <v>25703</v>
      </c>
      <c r="D16" s="61">
        <v>26988.2</v>
      </c>
      <c r="E16" s="61">
        <v>28472.5</v>
      </c>
      <c r="F16" s="61">
        <v>30180.799999999999</v>
      </c>
      <c r="G16" s="61">
        <v>31991.7</v>
      </c>
      <c r="H16" s="28"/>
      <c r="I16" s="1"/>
      <c r="J16" s="34"/>
    </row>
    <row r="17" spans="1:13" s="26" customFormat="1" ht="16.5" customHeight="1" thickBot="1">
      <c r="A17" s="70"/>
      <c r="B17" s="59" t="s">
        <v>6</v>
      </c>
      <c r="C17" s="60">
        <v>115.6</v>
      </c>
      <c r="D17" s="63">
        <f>D16/C16*100</f>
        <v>105.00019452982143</v>
      </c>
      <c r="E17" s="63">
        <f t="shared" ref="E17:G17" si="0">E16/D16*100</f>
        <v>105.49981102852357</v>
      </c>
      <c r="F17" s="63">
        <f t="shared" si="0"/>
        <v>105.99982439195715</v>
      </c>
      <c r="G17" s="63">
        <f t="shared" si="0"/>
        <v>106.00017229496899</v>
      </c>
      <c r="H17" s="60"/>
      <c r="I17" s="1"/>
      <c r="J17" s="34"/>
      <c r="K17" s="1"/>
      <c r="L17" s="1"/>
      <c r="M17" s="1"/>
    </row>
    <row r="18" spans="1:13" ht="19.5" customHeight="1">
      <c r="A18" s="14"/>
      <c r="B18" s="14"/>
      <c r="C18" s="12"/>
      <c r="D18" s="13"/>
      <c r="E18" s="13"/>
      <c r="F18" s="13"/>
      <c r="G18" s="13"/>
      <c r="H18" s="7"/>
      <c r="I18" s="7"/>
      <c r="J18" s="8"/>
    </row>
  </sheetData>
  <mergeCells count="9">
    <mergeCell ref="A5:H5"/>
    <mergeCell ref="C4:G4"/>
    <mergeCell ref="E1:H1"/>
    <mergeCell ref="E2:H2"/>
    <mergeCell ref="A16:A17"/>
    <mergeCell ref="A14:A15"/>
    <mergeCell ref="A12:A13"/>
    <mergeCell ref="A10:A11"/>
    <mergeCell ref="B7:G7"/>
  </mergeCells>
  <phoneticPr fontId="0" type="noConversion"/>
  <pageMargins left="0.41" right="0" top="0.17" bottom="0.19685039370078741" header="0.1574803149606299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H17"/>
  <sheetViews>
    <sheetView view="pageBreakPreview" zoomScale="87" zoomScaleNormal="100" zoomScaleSheetLayoutView="87" workbookViewId="0">
      <selection activeCell="G13" sqref="G13"/>
    </sheetView>
  </sheetViews>
  <sheetFormatPr defaultRowHeight="12.75"/>
  <cols>
    <col min="1" max="1" width="2.5703125" customWidth="1"/>
    <col min="2" max="2" width="43" style="5" customWidth="1"/>
    <col min="3" max="3" width="15.5703125" style="5" customWidth="1"/>
    <col min="4" max="4" width="15.7109375" style="5" customWidth="1"/>
    <col min="5" max="5" width="15.28515625" style="5" customWidth="1"/>
    <col min="6" max="6" width="16" style="5" customWidth="1"/>
    <col min="7" max="7" width="14.7109375" style="5" customWidth="1"/>
    <col min="8" max="8" width="25.85546875" customWidth="1"/>
  </cols>
  <sheetData>
    <row r="4" spans="1:8" ht="31.15" customHeight="1">
      <c r="A4" s="55"/>
      <c r="B4" s="35" t="s">
        <v>1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28" t="s">
        <v>4</v>
      </c>
    </row>
    <row r="5" spans="1:8" ht="24" customHeight="1">
      <c r="A5" s="69">
        <v>5</v>
      </c>
      <c r="B5" s="54" t="s">
        <v>0</v>
      </c>
      <c r="C5" s="28">
        <v>3135</v>
      </c>
      <c r="D5" s="36">
        <v>3172</v>
      </c>
      <c r="E5" s="28">
        <v>3172</v>
      </c>
      <c r="F5" s="28">
        <v>3172</v>
      </c>
      <c r="G5" s="36">
        <v>3172</v>
      </c>
      <c r="H5" s="28"/>
    </row>
    <row r="6" spans="1:8" ht="16.5" customHeight="1">
      <c r="A6" s="70"/>
      <c r="B6" s="49" t="s">
        <v>6</v>
      </c>
      <c r="C6" s="17">
        <v>98</v>
      </c>
      <c r="D6" s="17">
        <v>101.2</v>
      </c>
      <c r="E6" s="17">
        <v>100</v>
      </c>
      <c r="F6" s="17">
        <v>100</v>
      </c>
      <c r="G6" s="17">
        <v>100</v>
      </c>
      <c r="H6" s="27"/>
    </row>
    <row r="7" spans="1:8" ht="77.25" customHeight="1">
      <c r="A7" s="69">
        <v>6</v>
      </c>
      <c r="B7" s="37" t="s">
        <v>10</v>
      </c>
      <c r="C7" s="17">
        <v>1002011.5</v>
      </c>
      <c r="D7" s="17">
        <v>1112490</v>
      </c>
      <c r="E7" s="17">
        <v>1191477</v>
      </c>
      <c r="F7" s="17">
        <v>1278455</v>
      </c>
      <c r="G7" s="17">
        <v>1374339</v>
      </c>
      <c r="H7" s="27"/>
    </row>
    <row r="8" spans="1:8" ht="13.15" customHeight="1">
      <c r="A8" s="70"/>
      <c r="B8" s="40" t="s">
        <v>6</v>
      </c>
      <c r="C8" s="17">
        <v>109.9</v>
      </c>
      <c r="D8" s="17">
        <v>111</v>
      </c>
      <c r="E8" s="17">
        <v>107.1</v>
      </c>
      <c r="F8" s="17">
        <v>107.3</v>
      </c>
      <c r="G8" s="17">
        <v>107.5</v>
      </c>
      <c r="H8" s="27"/>
    </row>
    <row r="9" spans="1:8" ht="31.5" customHeight="1">
      <c r="A9" s="69">
        <v>7</v>
      </c>
      <c r="B9" s="37" t="s">
        <v>11</v>
      </c>
      <c r="C9" s="17">
        <v>8623</v>
      </c>
      <c r="D9" s="17">
        <v>9123</v>
      </c>
      <c r="E9" s="17">
        <v>9771</v>
      </c>
      <c r="F9" s="17">
        <v>10485</v>
      </c>
      <c r="G9" s="17">
        <v>11271</v>
      </c>
      <c r="H9" s="27"/>
    </row>
    <row r="10" spans="1:8" ht="15" customHeight="1">
      <c r="A10" s="70"/>
      <c r="B10" s="40" t="s">
        <v>6</v>
      </c>
      <c r="C10" s="17">
        <v>96.8</v>
      </c>
      <c r="D10" s="17">
        <v>105.8</v>
      </c>
      <c r="E10" s="17">
        <v>107.1</v>
      </c>
      <c r="F10" s="17">
        <v>107.3</v>
      </c>
      <c r="G10" s="17">
        <v>107.5</v>
      </c>
      <c r="H10" s="27"/>
    </row>
    <row r="11" spans="1:8" ht="130.9" customHeight="1">
      <c r="A11" s="69">
        <v>8</v>
      </c>
      <c r="B11" s="37" t="s">
        <v>17</v>
      </c>
      <c r="C11" s="17">
        <v>31</v>
      </c>
      <c r="D11" s="17">
        <v>31</v>
      </c>
      <c r="E11" s="17">
        <v>31</v>
      </c>
      <c r="F11" s="17">
        <v>31</v>
      </c>
      <c r="G11" s="17">
        <v>31</v>
      </c>
      <c r="H11" s="27"/>
    </row>
    <row r="12" spans="1:8" ht="14.45" customHeight="1">
      <c r="A12" s="70"/>
      <c r="B12" s="40" t="s">
        <v>6</v>
      </c>
      <c r="C12" s="17">
        <v>100</v>
      </c>
      <c r="D12" s="17">
        <v>100</v>
      </c>
      <c r="E12" s="17">
        <v>100</v>
      </c>
      <c r="F12" s="17">
        <v>100</v>
      </c>
      <c r="G12" s="17">
        <v>100</v>
      </c>
      <c r="H12" s="27"/>
    </row>
    <row r="13" spans="1:8" ht="119.45" customHeight="1">
      <c r="A13" s="69">
        <v>9</v>
      </c>
      <c r="B13" s="37" t="s">
        <v>12</v>
      </c>
      <c r="C13" s="46">
        <v>3999.9</v>
      </c>
      <c r="D13" s="46">
        <v>4219.8999999999996</v>
      </c>
      <c r="E13" s="46">
        <v>4380.3</v>
      </c>
      <c r="F13" s="46">
        <v>4551.1000000000004</v>
      </c>
      <c r="G13" s="46">
        <v>4728.6000000000004</v>
      </c>
      <c r="H13" s="29"/>
    </row>
    <row r="14" spans="1:8" ht="21" customHeight="1">
      <c r="A14" s="70"/>
      <c r="B14" s="47" t="s">
        <v>6</v>
      </c>
      <c r="C14" s="58"/>
      <c r="D14" s="58"/>
      <c r="E14" s="58"/>
      <c r="F14" s="58"/>
      <c r="G14" s="58"/>
      <c r="H14" s="29"/>
    </row>
    <row r="15" spans="1:8" ht="10.9" customHeight="1">
      <c r="A15" s="2"/>
      <c r="B15" s="43"/>
      <c r="C15" s="44"/>
      <c r="D15" s="44"/>
      <c r="E15" s="44"/>
      <c r="F15" s="44"/>
      <c r="G15" s="44"/>
      <c r="H15" s="45"/>
    </row>
    <row r="16" spans="1:8" ht="18.600000000000001" customHeight="1">
      <c r="A16" s="2"/>
      <c r="B16" s="43"/>
      <c r="C16" s="44"/>
      <c r="D16" s="44"/>
      <c r="E16" s="44"/>
      <c r="F16" s="44"/>
      <c r="G16" s="44"/>
      <c r="H16" s="45"/>
    </row>
    <row r="17" spans="1:8" ht="22.15" customHeight="1">
      <c r="A17" s="2"/>
      <c r="B17" s="43"/>
      <c r="C17" s="44"/>
      <c r="D17" s="44"/>
      <c r="E17" s="44"/>
      <c r="F17" s="44"/>
      <c r="G17" s="44"/>
      <c r="H17" s="45"/>
    </row>
  </sheetData>
  <mergeCells count="5">
    <mergeCell ref="A13:A14"/>
    <mergeCell ref="A11:A12"/>
    <mergeCell ref="A9:A10"/>
    <mergeCell ref="A7:A8"/>
    <mergeCell ref="A5:A6"/>
  </mergeCells>
  <phoneticPr fontId="0" type="noConversion"/>
  <pageMargins left="0.2" right="0.35" top="0.22" bottom="0" header="0.24" footer="0.1574803149606299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5"/>
  <sheetViews>
    <sheetView view="pageBreakPreview" zoomScaleNormal="100" zoomScaleSheetLayoutView="100" workbookViewId="0">
      <selection activeCell="D12" sqref="D12:G12"/>
    </sheetView>
  </sheetViews>
  <sheetFormatPr defaultRowHeight="12.75"/>
  <cols>
    <col min="1" max="1" width="3.140625" customWidth="1"/>
    <col min="2" max="2" width="47.42578125" customWidth="1"/>
    <col min="3" max="3" width="14.5703125" customWidth="1"/>
    <col min="4" max="4" width="15.140625" customWidth="1"/>
    <col min="5" max="5" width="14.28515625" customWidth="1"/>
    <col min="6" max="6" width="14.5703125" customWidth="1"/>
    <col min="7" max="7" width="13.85546875" customWidth="1"/>
    <col min="8" max="8" width="21.28515625" customWidth="1"/>
    <col min="9" max="9" width="13" customWidth="1"/>
  </cols>
  <sheetData>
    <row r="2" spans="1:10" ht="52.15" customHeight="1">
      <c r="A2" s="11"/>
      <c r="B2" s="16" t="s">
        <v>1</v>
      </c>
      <c r="C2" s="18" t="s">
        <v>21</v>
      </c>
      <c r="D2" s="18" t="s">
        <v>22</v>
      </c>
      <c r="E2" s="18" t="s">
        <v>23</v>
      </c>
      <c r="F2" s="18" t="s">
        <v>24</v>
      </c>
      <c r="G2" s="18" t="s">
        <v>25</v>
      </c>
      <c r="H2" s="18" t="s">
        <v>4</v>
      </c>
      <c r="I2" s="8"/>
    </row>
    <row r="3" spans="1:10" ht="16.899999999999999" customHeight="1">
      <c r="A3" s="69">
        <v>10</v>
      </c>
      <c r="B3" s="31" t="s">
        <v>13</v>
      </c>
      <c r="C3" s="30">
        <v>1758084</v>
      </c>
      <c r="D3" s="30">
        <v>1826290</v>
      </c>
      <c r="E3" s="30">
        <v>1948830</v>
      </c>
      <c r="F3" s="30">
        <v>2081.5500000000002</v>
      </c>
      <c r="G3" s="30">
        <v>2225390</v>
      </c>
      <c r="H3" s="18"/>
      <c r="I3" s="8"/>
    </row>
    <row r="4" spans="1:10" ht="13.5" customHeight="1">
      <c r="A4" s="70"/>
      <c r="B4" s="40" t="s">
        <v>6</v>
      </c>
      <c r="C4" s="30">
        <v>107.6</v>
      </c>
      <c r="D4" s="57">
        <f>D3/C3*100</f>
        <v>103.87956434391074</v>
      </c>
      <c r="E4" s="57">
        <f t="shared" ref="E4:G4" si="0">E3/D3*100</f>
        <v>106.70977774614107</v>
      </c>
      <c r="F4" s="57">
        <f t="shared" si="0"/>
        <v>0.10681023999014794</v>
      </c>
      <c r="G4" s="57">
        <f t="shared" si="0"/>
        <v>106910.23516129806</v>
      </c>
      <c r="H4" s="18"/>
      <c r="I4" s="8"/>
    </row>
    <row r="5" spans="1:10" ht="16.899999999999999" customHeight="1">
      <c r="A5" s="69">
        <v>11</v>
      </c>
      <c r="B5" s="31" t="s">
        <v>14</v>
      </c>
      <c r="C5" s="30">
        <v>48300</v>
      </c>
      <c r="D5" s="30">
        <v>61800</v>
      </c>
      <c r="E5" s="30">
        <v>65950</v>
      </c>
      <c r="F5" s="30">
        <v>70440</v>
      </c>
      <c r="G5" s="30">
        <v>75310</v>
      </c>
      <c r="H5" s="18"/>
      <c r="I5" s="8"/>
    </row>
    <row r="6" spans="1:10" ht="16.899999999999999" customHeight="1">
      <c r="A6" s="70"/>
      <c r="B6" s="40" t="s">
        <v>6</v>
      </c>
      <c r="C6" s="30">
        <v>105</v>
      </c>
      <c r="D6" s="57">
        <f t="shared" ref="D6:G6" si="1">D5/C5*100</f>
        <v>127.95031055900621</v>
      </c>
      <c r="E6" s="57">
        <f t="shared" si="1"/>
        <v>106.71521035598705</v>
      </c>
      <c r="F6" s="57">
        <f t="shared" si="1"/>
        <v>106.8081880212282</v>
      </c>
      <c r="G6" s="57">
        <f t="shared" si="1"/>
        <v>106.91368540601931</v>
      </c>
      <c r="H6" s="18"/>
      <c r="I6" s="8"/>
    </row>
    <row r="7" spans="1:10" ht="15.6" customHeight="1">
      <c r="A7" s="69">
        <v>12</v>
      </c>
      <c r="B7" s="38" t="s">
        <v>15</v>
      </c>
      <c r="C7" s="30">
        <v>3693507</v>
      </c>
      <c r="D7" s="30">
        <v>4049688</v>
      </c>
      <c r="E7" s="30">
        <v>4398263</v>
      </c>
      <c r="F7" s="30">
        <v>4779480</v>
      </c>
      <c r="G7" s="30">
        <v>5197781</v>
      </c>
      <c r="H7" s="18"/>
      <c r="I7" s="8"/>
    </row>
    <row r="8" spans="1:10" ht="18" customHeight="1">
      <c r="A8" s="70"/>
      <c r="B8" s="40" t="s">
        <v>6</v>
      </c>
      <c r="C8" s="30">
        <v>109</v>
      </c>
      <c r="D8" s="57">
        <f t="shared" ref="D8" si="2">D7/C7*100</f>
        <v>109.64343644130091</v>
      </c>
      <c r="E8" s="57">
        <f t="shared" ref="E8" si="3">E7/D7*100</f>
        <v>108.607453216149</v>
      </c>
      <c r="F8" s="57">
        <f t="shared" ref="F8" si="4">F7/E7*100</f>
        <v>108.66744439793618</v>
      </c>
      <c r="G8" s="57">
        <f t="shared" ref="G8" si="5">G7/F7*100</f>
        <v>108.75201904809728</v>
      </c>
      <c r="H8" s="18"/>
      <c r="I8" s="8"/>
    </row>
    <row r="9" spans="1:10" ht="16.899999999999999" customHeight="1">
      <c r="A9" s="69">
        <v>13</v>
      </c>
      <c r="B9" s="31" t="s">
        <v>16</v>
      </c>
      <c r="C9" s="24">
        <v>3434961</v>
      </c>
      <c r="D9" s="57">
        <v>3806707</v>
      </c>
      <c r="E9" s="57">
        <v>4134367</v>
      </c>
      <c r="F9" s="57">
        <v>4492711</v>
      </c>
      <c r="G9" s="57">
        <v>4885914</v>
      </c>
      <c r="H9" s="18"/>
      <c r="I9" s="8"/>
    </row>
    <row r="10" spans="1:10" ht="15" customHeight="1">
      <c r="A10" s="70"/>
      <c r="B10" s="40" t="s">
        <v>6</v>
      </c>
      <c r="C10" s="24">
        <v>105</v>
      </c>
      <c r="D10" s="57">
        <f t="shared" ref="D10" si="6">D9/C9*100</f>
        <v>110.82242272910814</v>
      </c>
      <c r="E10" s="57">
        <f t="shared" ref="E10" si="7">E9/D9*100</f>
        <v>108.60743944832107</v>
      </c>
      <c r="F10" s="57">
        <f t="shared" ref="F10" si="8">F9/E9*100</f>
        <v>108.66744534290255</v>
      </c>
      <c r="G10" s="57">
        <f t="shared" ref="G10" si="9">G9/F9*100</f>
        <v>108.75202077320354</v>
      </c>
      <c r="H10" s="25"/>
      <c r="I10" s="6"/>
    </row>
    <row r="11" spans="1:10" ht="16.899999999999999" customHeight="1">
      <c r="A11" s="69">
        <v>14</v>
      </c>
      <c r="B11" s="38" t="s">
        <v>2</v>
      </c>
      <c r="C11" s="41">
        <v>4593</v>
      </c>
      <c r="D11" s="41">
        <v>4541</v>
      </c>
      <c r="E11" s="42">
        <v>4475</v>
      </c>
      <c r="F11" s="42">
        <v>4410</v>
      </c>
      <c r="G11" s="42">
        <v>4339</v>
      </c>
      <c r="H11" s="42"/>
      <c r="I11" s="6"/>
      <c r="J11" s="2"/>
    </row>
    <row r="12" spans="1:10" ht="18.75" customHeight="1">
      <c r="A12" s="70"/>
      <c r="B12" s="47" t="s">
        <v>6</v>
      </c>
      <c r="C12" s="26">
        <v>98.9</v>
      </c>
      <c r="D12" s="57">
        <f t="shared" ref="D12" si="10">D11/C11*100</f>
        <v>98.867842368822124</v>
      </c>
      <c r="E12" s="57">
        <f t="shared" ref="E12" si="11">E11/D11*100</f>
        <v>98.546575644131252</v>
      </c>
      <c r="F12" s="57">
        <f t="shared" ref="F12" si="12">F11/E11*100</f>
        <v>98.547486033519547</v>
      </c>
      <c r="G12" s="57">
        <f t="shared" ref="G12" si="13">G11/F11*100</f>
        <v>98.390022675736972</v>
      </c>
      <c r="H12" s="26"/>
      <c r="I12" s="6"/>
      <c r="J12" s="2"/>
    </row>
    <row r="13" spans="1:10" ht="50.45" customHeight="1">
      <c r="A13" s="73" t="s">
        <v>5</v>
      </c>
      <c r="B13" s="74"/>
      <c r="C13" s="83" t="s">
        <v>19</v>
      </c>
      <c r="D13" s="85" t="s">
        <v>18</v>
      </c>
      <c r="E13" s="73" t="s">
        <v>30</v>
      </c>
      <c r="F13" s="79"/>
      <c r="G13" s="77" t="s">
        <v>31</v>
      </c>
      <c r="H13" s="82"/>
    </row>
    <row r="14" spans="1:10" ht="50.45" customHeight="1">
      <c r="A14" s="75"/>
      <c r="B14" s="76"/>
      <c r="C14" s="84"/>
      <c r="D14" s="86"/>
      <c r="E14" s="80" t="s">
        <v>28</v>
      </c>
      <c r="F14" s="81"/>
      <c r="G14" s="77" t="s">
        <v>29</v>
      </c>
      <c r="H14" s="78"/>
    </row>
    <row r="15" spans="1:10" ht="49.5" customHeight="1">
      <c r="A15" s="39"/>
    </row>
  </sheetData>
  <mergeCells count="12">
    <mergeCell ref="G14:H14"/>
    <mergeCell ref="E13:F13"/>
    <mergeCell ref="E14:F14"/>
    <mergeCell ref="G13:H13"/>
    <mergeCell ref="C13:C14"/>
    <mergeCell ref="D13:D14"/>
    <mergeCell ref="A13:B14"/>
    <mergeCell ref="A3:A4"/>
    <mergeCell ref="A5:A6"/>
    <mergeCell ref="A7:A8"/>
    <mergeCell ref="A9:A10"/>
    <mergeCell ref="A11:A12"/>
  </mergeCells>
  <phoneticPr fontId="0" type="noConversion"/>
  <pageMargins left="0.26" right="0.34" top="0.27" bottom="0.19685039370078741" header="0.27" footer="0.19685039370078741"/>
  <pageSetup paperSize="9" orientation="landscape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Страница 1</vt:lpstr>
      <vt:lpstr>Страница 2</vt:lpstr>
      <vt:lpstr>Страница 3</vt:lpstr>
      <vt:lpstr>'Страница 1'!Заголовки_для_печати</vt:lpstr>
      <vt:lpstr>'Страница 3'!Заголовки_для_печати</vt:lpstr>
      <vt:lpstr>'Страница 2'!Область_печати</vt:lpstr>
      <vt:lpstr>'Страница 3'!Область_печати</vt:lpstr>
    </vt:vector>
  </TitlesOfParts>
  <Company>ECONOMY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evseevaia</dc:creator>
  <cp:lastModifiedBy>Zabotina</cp:lastModifiedBy>
  <cp:lastPrinted>2021-06-28T08:00:58Z</cp:lastPrinted>
  <dcterms:created xsi:type="dcterms:W3CDTF">2003-06-10T05:58:28Z</dcterms:created>
  <dcterms:modified xsi:type="dcterms:W3CDTF">2021-06-30T12:19:46Z</dcterms:modified>
</cp:coreProperties>
</file>