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3170"/>
  </bookViews>
  <sheets>
    <sheet name="Новый_2" sheetId="1" r:id="rId1"/>
  </sheets>
  <definedNames>
    <definedName name="_xlnm.Print_Titles" localSheetId="0">Новый_2!$8:$8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/>
  <c r="D21"/>
  <c r="E21"/>
  <c r="E25"/>
  <c r="E16"/>
  <c r="E10"/>
  <c r="D25"/>
  <c r="D16"/>
  <c r="D10"/>
  <c r="C10" l="1"/>
  <c r="C25"/>
  <c r="C28" s="1"/>
  <c r="C16"/>
  <c r="D28" l="1"/>
  <c r="E28"/>
</calcChain>
</file>

<file path=xl/sharedStrings.xml><?xml version="1.0" encoding="utf-8"?>
<sst xmlns="http://schemas.openxmlformats.org/spreadsheetml/2006/main" count="30" uniqueCount="29">
  <si>
    <t xml:space="preserve"> </t>
  </si>
  <si>
    <t>Итого по МП "Развитие дорожной деятельности муниципального образования г. Красный Кут"</t>
  </si>
  <si>
    <t>Подпрограмма "Профилактика правонарушений и усиление борьбы с преступностью на территории муниципального образования г.Красный Кут"</t>
  </si>
  <si>
    <t>Подпрограмма "Ремонт автомобильных дорог местного значения на территории  муниципального образования г.Красный Кут"</t>
  </si>
  <si>
    <t>Подпрограмма "Повышение безопасности дорожного движения на территории муниципального образования г.Красный Кут"</t>
  </si>
  <si>
    <t>Итого по МП "Модернизация объектов коммунальной инфраструктуры МО г. Красный Кут "</t>
  </si>
  <si>
    <t>Подпрограмма "Строительство сетей газораспределения"</t>
  </si>
  <si>
    <t>Подпрограмма "Реконструкция, модернизация и содержание системы водоснабжения и водоотведения МО г. Красный Кут "</t>
  </si>
  <si>
    <t>Подпрограмма "Реконструкция и модернизация системы теплоснабжения МО г. Красный Кут "</t>
  </si>
  <si>
    <t>Итого по МП "Формирование комфортной городской среды на территории муниципального образования город Красный Кут "</t>
  </si>
  <si>
    <t>Подпрограмма "Развитие современной городской среды"</t>
  </si>
  <si>
    <t>МП "Сохранение объектов культурного наследия (памятников истории и культуры),объектов и памятников воинской славы на территории  МО город Красный Кут"</t>
  </si>
  <si>
    <t>Итого по МП "Развитие культуры на территории МО г. Красный Кут"</t>
  </si>
  <si>
    <t>Подпрограмма "Развитие культурно-досуговой деятельности и кинематографии"</t>
  </si>
  <si>
    <t>(рублей)</t>
  </si>
  <si>
    <t>Наименование муниципальных программ (подпрограмм) МО г. Красный Кут</t>
  </si>
  <si>
    <t xml:space="preserve"> МП "Развитие физической культуры и спорта на территории МО г. Красный Кут"</t>
  </si>
  <si>
    <t xml:space="preserve"> Попрограмма "Создание комфортных условий проживания"</t>
  </si>
  <si>
    <t>Подпрограмма "Реализация программ формирования современной городской среды"</t>
  </si>
  <si>
    <t>Подпрограмма "Реализация регионального проекта (программы) в целях выполнения задач федерального проекта "Чистая вода"</t>
  </si>
  <si>
    <t>МП "Комплексное благоустройство территории МО г.Красный Кут Саратовской области"</t>
  </si>
  <si>
    <t>Итого</t>
  </si>
  <si>
    <t>Сведения о планируемых расходах бюджета на реализацию муниципальных программ муниципального</t>
  </si>
  <si>
    <t>Сумма</t>
  </si>
  <si>
    <t>2025 год</t>
  </si>
  <si>
    <t>образования город Красный Кут на 2025 год и на планируемый период 2026 и 2027 годов</t>
  </si>
  <si>
    <t>2027 год</t>
  </si>
  <si>
    <t>2026 год</t>
  </si>
  <si>
    <t>МП "Комплексное развитие сельских территорий в МО город Красный Кут"</t>
  </si>
</sst>
</file>

<file path=xl/styles.xml><?xml version="1.0" encoding="utf-8"?>
<styleSheet xmlns="http://schemas.openxmlformats.org/spreadsheetml/2006/main">
  <numFmts count="3">
    <numFmt numFmtId="164" formatCode="00\.00\.00"/>
    <numFmt numFmtId="165" formatCode="0000000000"/>
    <numFmt numFmtId="166" formatCode="#,##0.00_ ;[Red]\-#,##0.00\ "/>
  </numFmts>
  <fonts count="8">
    <font>
      <sz val="10"/>
      <name val="Arial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165" fontId="6" fillId="0" borderId="2" xfId="0" applyNumberFormat="1" applyFont="1" applyFill="1" applyBorder="1" applyAlignment="1" applyProtection="1">
      <alignment wrapText="1"/>
      <protection hidden="1"/>
    </xf>
    <xf numFmtId="166" fontId="0" fillId="0" borderId="0" xfId="0" applyNumberFormat="1" applyProtection="1">
      <protection hidden="1"/>
    </xf>
    <xf numFmtId="166" fontId="0" fillId="0" borderId="0" xfId="0" applyNumberFormat="1"/>
    <xf numFmtId="0" fontId="3" fillId="0" borderId="1" xfId="0" applyFont="1" applyFill="1" applyBorder="1" applyAlignment="1" applyProtection="1">
      <alignment horizontal="center"/>
      <protection hidden="1"/>
    </xf>
    <xf numFmtId="165" fontId="3" fillId="2" borderId="2" xfId="0" applyNumberFormat="1" applyFont="1" applyFill="1" applyBorder="1" applyAlignment="1" applyProtection="1">
      <alignment wrapText="1"/>
      <protection hidden="1"/>
    </xf>
    <xf numFmtId="165" fontId="6" fillId="2" borderId="2" xfId="0" applyNumberFormat="1" applyFont="1" applyFill="1" applyBorder="1" applyAlignment="1" applyProtection="1">
      <alignment wrapText="1"/>
      <protection hidden="1"/>
    </xf>
    <xf numFmtId="4" fontId="6" fillId="0" borderId="2" xfId="0" applyNumberFormat="1" applyFont="1" applyFill="1" applyBorder="1" applyAlignment="1" applyProtection="1">
      <protection hidden="1"/>
    </xf>
    <xf numFmtId="4" fontId="6" fillId="0" borderId="2" xfId="0" applyNumberFormat="1" applyFont="1" applyFill="1" applyBorder="1" applyAlignment="1" applyProtection="1">
      <alignment wrapText="1"/>
      <protection hidden="1"/>
    </xf>
    <xf numFmtId="4" fontId="0" fillId="0" borderId="2" xfId="0" applyNumberFormat="1" applyBorder="1" applyProtection="1">
      <protection hidden="1"/>
    </xf>
    <xf numFmtId="4" fontId="3" fillId="2" borderId="2" xfId="0" applyNumberFormat="1" applyFont="1" applyFill="1" applyBorder="1" applyAlignment="1" applyProtection="1">
      <protection hidden="1"/>
    </xf>
    <xf numFmtId="4" fontId="3" fillId="2" borderId="2" xfId="0" applyNumberFormat="1" applyFont="1" applyFill="1" applyBorder="1" applyAlignment="1" applyProtection="1">
      <alignment wrapText="1"/>
      <protection hidden="1"/>
    </xf>
    <xf numFmtId="4" fontId="6" fillId="2" borderId="2" xfId="0" applyNumberFormat="1" applyFont="1" applyFill="1" applyBorder="1" applyAlignment="1" applyProtection="1">
      <protection hidden="1"/>
    </xf>
    <xf numFmtId="4" fontId="6" fillId="2" borderId="2" xfId="0" applyNumberFormat="1" applyFont="1" applyFill="1" applyBorder="1" applyAlignment="1" applyProtection="1">
      <alignment wrapText="1"/>
      <protection hidden="1"/>
    </xf>
    <xf numFmtId="4" fontId="3" fillId="0" borderId="2" xfId="0" applyNumberFormat="1" applyFont="1" applyFill="1" applyBorder="1" applyAlignment="1" applyProtection="1">
      <protection hidden="1"/>
    </xf>
    <xf numFmtId="4" fontId="7" fillId="0" borderId="2" xfId="0" applyNumberFormat="1" applyFont="1" applyBorder="1" applyProtection="1">
      <protection hidden="1"/>
    </xf>
    <xf numFmtId="0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2" xfId="0" applyNumberFormat="1" applyFont="1" applyFill="1" applyBorder="1" applyAlignment="1" applyProtection="1">
      <alignment wrapText="1"/>
      <protection hidden="1"/>
    </xf>
    <xf numFmtId="164" fontId="6" fillId="2" borderId="2" xfId="0" applyNumberFormat="1" applyFont="1" applyFill="1" applyBorder="1" applyAlignment="1" applyProtection="1">
      <alignment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showGridLines="0" showZeros="0" tabSelected="1" zoomScaleNormal="100" workbookViewId="0">
      <selection activeCell="D24" sqref="D24"/>
    </sheetView>
  </sheetViews>
  <sheetFormatPr defaultColWidth="9.140625" defaultRowHeight="12.75"/>
  <cols>
    <col min="1" max="1" width="3.85546875" customWidth="1"/>
    <col min="2" max="2" width="87.42578125" customWidth="1"/>
    <col min="3" max="3" width="17.28515625" customWidth="1"/>
    <col min="4" max="4" width="16.5703125" customWidth="1"/>
    <col min="5" max="5" width="14.140625" customWidth="1"/>
    <col min="6" max="229" width="9.140625" customWidth="1"/>
  </cols>
  <sheetData>
    <row r="1" spans="1:5" ht="4.1500000000000004" customHeight="1">
      <c r="A1" s="1"/>
      <c r="B1" s="1"/>
      <c r="C1" s="1"/>
      <c r="D1" s="1"/>
      <c r="E1" s="1"/>
    </row>
    <row r="2" spans="1:5" ht="12.75" customHeight="1">
      <c r="A2" s="1"/>
      <c r="B2" s="1"/>
      <c r="C2" s="1"/>
      <c r="D2" s="1"/>
      <c r="E2" s="1"/>
    </row>
    <row r="3" spans="1:5" ht="18" customHeight="1">
      <c r="A3" s="1"/>
      <c r="B3" s="25" t="s">
        <v>22</v>
      </c>
      <c r="C3" s="25"/>
      <c r="D3" s="25"/>
      <c r="E3" s="25"/>
    </row>
    <row r="4" spans="1:5" ht="19.149999999999999" customHeight="1">
      <c r="A4" s="4"/>
      <c r="B4" s="25" t="s">
        <v>25</v>
      </c>
      <c r="C4" s="25"/>
      <c r="D4" s="25"/>
      <c r="E4" s="25"/>
    </row>
    <row r="5" spans="1:5" ht="12.75" customHeight="1">
      <c r="A5" s="4"/>
      <c r="B5" s="5"/>
      <c r="C5" s="5"/>
      <c r="D5" s="5"/>
      <c r="E5" s="1"/>
    </row>
    <row r="6" spans="1:5" ht="19.149999999999999" customHeight="1">
      <c r="A6" s="1"/>
      <c r="B6" s="6"/>
      <c r="C6" s="5"/>
      <c r="D6" s="26" t="s">
        <v>14</v>
      </c>
      <c r="E6" s="26"/>
    </row>
    <row r="7" spans="1:5" ht="19.149999999999999" customHeight="1">
      <c r="A7" s="1"/>
      <c r="B7" s="28" t="s">
        <v>15</v>
      </c>
      <c r="C7" s="27" t="s">
        <v>23</v>
      </c>
      <c r="D7" s="27"/>
      <c r="E7" s="27"/>
    </row>
    <row r="8" spans="1:5" ht="52.9" customHeight="1">
      <c r="A8" s="3"/>
      <c r="B8" s="28"/>
      <c r="C8" s="22" t="s">
        <v>24</v>
      </c>
      <c r="D8" s="22" t="s">
        <v>27</v>
      </c>
      <c r="E8" s="22" t="s">
        <v>26</v>
      </c>
    </row>
    <row r="9" spans="1:5" ht="34.9" customHeight="1">
      <c r="A9" s="2"/>
      <c r="B9" s="7" t="s">
        <v>13</v>
      </c>
      <c r="C9" s="13">
        <v>8691795</v>
      </c>
      <c r="D9" s="15">
        <v>7679200</v>
      </c>
      <c r="E9" s="14">
        <v>7879200</v>
      </c>
    </row>
    <row r="10" spans="1:5" ht="21" customHeight="1">
      <c r="A10" s="2"/>
      <c r="B10" s="23" t="s">
        <v>12</v>
      </c>
      <c r="C10" s="16">
        <f>C9</f>
        <v>8691795</v>
      </c>
      <c r="D10" s="16">
        <f t="shared" ref="D10" si="0">D9</f>
        <v>7679200</v>
      </c>
      <c r="E10" s="16">
        <f t="shared" ref="E10" si="1">E9</f>
        <v>7879200</v>
      </c>
    </row>
    <row r="11" spans="1:5" ht="33.6" customHeight="1">
      <c r="A11" s="2"/>
      <c r="B11" s="23" t="s">
        <v>16</v>
      </c>
      <c r="C11" s="16">
        <v>9233900</v>
      </c>
      <c r="D11" s="21">
        <v>9914100</v>
      </c>
      <c r="E11" s="17">
        <v>9914100</v>
      </c>
    </row>
    <row r="12" spans="1:5" ht="45" customHeight="1">
      <c r="A12" s="2"/>
      <c r="B12" s="11" t="s">
        <v>11</v>
      </c>
      <c r="C12" s="16">
        <v>100000</v>
      </c>
      <c r="D12" s="21">
        <v>200000</v>
      </c>
      <c r="E12" s="17">
        <v>200000</v>
      </c>
    </row>
    <row r="13" spans="1:5" ht="12.75" hidden="1" customHeight="1">
      <c r="A13" s="2"/>
      <c r="B13" s="24" t="s">
        <v>17</v>
      </c>
      <c r="C13" s="18"/>
      <c r="D13" s="15">
        <v>0</v>
      </c>
      <c r="E13" s="17"/>
    </row>
    <row r="14" spans="1:5" ht="12.75" hidden="1" customHeight="1">
      <c r="A14" s="2"/>
      <c r="B14" s="12" t="s">
        <v>10</v>
      </c>
      <c r="C14" s="18"/>
      <c r="D14" s="15">
        <v>0</v>
      </c>
      <c r="E14" s="19"/>
    </row>
    <row r="15" spans="1:5" ht="12.75" hidden="1" customHeight="1">
      <c r="A15" s="2"/>
      <c r="B15" s="12" t="s">
        <v>18</v>
      </c>
      <c r="C15" s="18"/>
      <c r="D15" s="15">
        <v>0</v>
      </c>
      <c r="E15" s="19"/>
    </row>
    <row r="16" spans="1:5" ht="36" hidden="1" customHeight="1">
      <c r="A16" s="2"/>
      <c r="B16" s="23" t="s">
        <v>9</v>
      </c>
      <c r="C16" s="16">
        <f>C15+C14+C13</f>
        <v>0</v>
      </c>
      <c r="D16" s="16">
        <f>D15+D14+D13</f>
        <v>0</v>
      </c>
      <c r="E16" s="16">
        <f t="shared" ref="E16" si="2">E15+E14+E13</f>
        <v>0</v>
      </c>
    </row>
    <row r="17" spans="1:5" ht="33" hidden="1" customHeight="1">
      <c r="A17" s="2"/>
      <c r="B17" s="12" t="s">
        <v>8</v>
      </c>
      <c r="C17" s="18"/>
      <c r="D17" s="15">
        <v>0</v>
      </c>
      <c r="E17" s="19"/>
    </row>
    <row r="18" spans="1:5" ht="31.5" customHeight="1">
      <c r="A18" s="2"/>
      <c r="B18" s="12" t="s">
        <v>7</v>
      </c>
      <c r="C18" s="18">
        <v>2900000</v>
      </c>
      <c r="D18" s="15">
        <v>10000000</v>
      </c>
      <c r="E18" s="19">
        <v>10000000</v>
      </c>
    </row>
    <row r="19" spans="1:5" ht="34.5" hidden="1" customHeight="1">
      <c r="A19" s="2"/>
      <c r="B19" s="12" t="s">
        <v>19</v>
      </c>
      <c r="C19" s="18"/>
      <c r="D19" s="15">
        <v>0</v>
      </c>
      <c r="E19" s="19"/>
    </row>
    <row r="20" spans="1:5" ht="19.5" customHeight="1">
      <c r="A20" s="2"/>
      <c r="B20" s="12" t="s">
        <v>6</v>
      </c>
      <c r="C20" s="18">
        <v>1942750</v>
      </c>
      <c r="D20" s="15">
        <v>1942750</v>
      </c>
      <c r="E20" s="19">
        <v>1942750</v>
      </c>
    </row>
    <row r="21" spans="1:5" ht="30.75" customHeight="1">
      <c r="A21" s="2"/>
      <c r="B21" s="23" t="s">
        <v>5</v>
      </c>
      <c r="C21" s="16">
        <f>SUM(C18:C20)</f>
        <v>4842750</v>
      </c>
      <c r="D21" s="16">
        <f t="shared" ref="D21:E21" si="3">SUM(D18:D20)</f>
        <v>11942750</v>
      </c>
      <c r="E21" s="16">
        <f t="shared" si="3"/>
        <v>11942750</v>
      </c>
    </row>
    <row r="22" spans="1:5" ht="32.450000000000003" customHeight="1">
      <c r="A22" s="2"/>
      <c r="B22" s="12" t="s">
        <v>4</v>
      </c>
      <c r="C22" s="18">
        <v>1100000</v>
      </c>
      <c r="D22" s="15">
        <v>1100000</v>
      </c>
      <c r="E22" s="19">
        <v>1100000</v>
      </c>
    </row>
    <row r="23" spans="1:5" ht="34.15" customHeight="1">
      <c r="A23" s="2"/>
      <c r="B23" s="12" t="s">
        <v>3</v>
      </c>
      <c r="C23" s="18">
        <v>4299400</v>
      </c>
      <c r="D23" s="15">
        <v>4580600</v>
      </c>
      <c r="E23" s="19">
        <v>4839600</v>
      </c>
    </row>
    <row r="24" spans="1:5" ht="32.450000000000003" customHeight="1">
      <c r="A24" s="2"/>
      <c r="B24" s="12" t="s">
        <v>2</v>
      </c>
      <c r="C24" s="18">
        <v>150000</v>
      </c>
      <c r="D24" s="15">
        <v>172000</v>
      </c>
      <c r="E24" s="19">
        <v>180000</v>
      </c>
    </row>
    <row r="25" spans="1:5" ht="33.6" customHeight="1">
      <c r="A25" s="2"/>
      <c r="B25" s="23" t="s">
        <v>1</v>
      </c>
      <c r="C25" s="16">
        <f>C24+C23+C22</f>
        <v>5549400</v>
      </c>
      <c r="D25" s="16">
        <f t="shared" ref="D25" si="4">D24+D23+D22</f>
        <v>5852600</v>
      </c>
      <c r="E25" s="16">
        <f t="shared" ref="E25" si="5">E24+E23+E22</f>
        <v>6119600</v>
      </c>
    </row>
    <row r="26" spans="1:5" ht="33.6" customHeight="1">
      <c r="A26" s="2"/>
      <c r="B26" s="23" t="s">
        <v>28</v>
      </c>
      <c r="C26" s="16">
        <v>12000000</v>
      </c>
      <c r="D26" s="16"/>
      <c r="E26" s="16"/>
    </row>
    <row r="27" spans="1:5" ht="32.450000000000003" customHeight="1">
      <c r="A27" s="2"/>
      <c r="B27" s="11" t="s">
        <v>20</v>
      </c>
      <c r="C27" s="16">
        <v>5463510</v>
      </c>
      <c r="D27" s="21">
        <v>14620459.699999999</v>
      </c>
      <c r="E27" s="17">
        <v>15507405</v>
      </c>
    </row>
    <row r="28" spans="1:5" ht="19.899999999999999" customHeight="1">
      <c r="A28" s="1"/>
      <c r="B28" s="10" t="s">
        <v>21</v>
      </c>
      <c r="C28" s="20">
        <f>C10+C11+C12+C21+C25+C26+C27</f>
        <v>45881355</v>
      </c>
      <c r="D28" s="20">
        <f t="shared" ref="D28:E28" si="6">D27+D25+D21+D16+D12+D11+D10</f>
        <v>50209109.700000003</v>
      </c>
      <c r="E28" s="20">
        <f t="shared" si="6"/>
        <v>51563055</v>
      </c>
    </row>
    <row r="29" spans="1:5" ht="12.75" customHeight="1">
      <c r="A29" s="1" t="s">
        <v>0</v>
      </c>
      <c r="B29" s="1"/>
      <c r="C29" s="8"/>
      <c r="D29" s="1"/>
      <c r="E29" s="1"/>
    </row>
    <row r="30" spans="1:5" ht="12.75" customHeight="1">
      <c r="A30" s="1" t="s">
        <v>0</v>
      </c>
      <c r="B30" s="1"/>
      <c r="C30" s="8"/>
      <c r="D30" s="1"/>
      <c r="E30" s="1"/>
    </row>
    <row r="31" spans="1:5">
      <c r="C31" s="9"/>
    </row>
    <row r="32" spans="1:5">
      <c r="C32" s="9"/>
    </row>
  </sheetData>
  <mergeCells count="5">
    <mergeCell ref="B3:E3"/>
    <mergeCell ref="B4:E4"/>
    <mergeCell ref="D6:E6"/>
    <mergeCell ref="C7:E7"/>
    <mergeCell ref="B7:B8"/>
  </mergeCells>
  <pageMargins left="0.59055118110236204" right="0.196850393700787" top="0.606299197579932" bottom="0.39370078740157499" header="0" footer="0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Шульгина</dc:creator>
  <cp:lastModifiedBy>Бегинина</cp:lastModifiedBy>
  <cp:lastPrinted>2022-10-21T05:51:43Z</cp:lastPrinted>
  <dcterms:created xsi:type="dcterms:W3CDTF">2022-10-20T07:41:32Z</dcterms:created>
  <dcterms:modified xsi:type="dcterms:W3CDTF">2024-10-29T13:09:19Z</dcterms:modified>
</cp:coreProperties>
</file>